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05" windowWidth="14460" windowHeight="8730" activeTab="1"/>
  </bookViews>
  <sheets>
    <sheet name="Totalt" sheetId="5" r:id="rId1"/>
    <sheet name="Pr seksjon og avdeling" sheetId="1" r:id="rId2"/>
  </sheets>
  <calcPr calcId="145621"/>
</workbook>
</file>

<file path=xl/calcChain.xml><?xml version="1.0" encoding="utf-8"?>
<calcChain xmlns="http://schemas.openxmlformats.org/spreadsheetml/2006/main">
  <c r="G39" i="1" l="1"/>
  <c r="G38" i="1"/>
  <c r="G32" i="1"/>
  <c r="G33" i="1"/>
  <c r="G34" i="1"/>
  <c r="G35" i="1"/>
  <c r="G36" i="1"/>
  <c r="G37" i="1"/>
  <c r="F39" i="1"/>
  <c r="G74" i="1"/>
  <c r="G82" i="1"/>
  <c r="G5" i="1"/>
  <c r="G6" i="1"/>
  <c r="E124" i="1"/>
  <c r="E127" i="1"/>
  <c r="E128" i="1"/>
  <c r="E129" i="1"/>
  <c r="D39" i="1" l="1"/>
  <c r="E38" i="1"/>
  <c r="C39" i="1"/>
  <c r="C12" i="1"/>
  <c r="D12" i="1"/>
  <c r="C17" i="1"/>
  <c r="D17" i="1"/>
  <c r="C22" i="1"/>
  <c r="D22" i="1"/>
  <c r="C26" i="1"/>
  <c r="D26" i="1"/>
  <c r="C29" i="1"/>
  <c r="D29" i="1"/>
  <c r="C46" i="1"/>
  <c r="D46" i="1"/>
  <c r="C53" i="1"/>
  <c r="D53" i="1"/>
  <c r="C57" i="1"/>
  <c r="D57" i="1"/>
  <c r="C67" i="1"/>
  <c r="D67" i="1"/>
  <c r="C76" i="1"/>
  <c r="C77" i="1" s="1"/>
  <c r="D76" i="1"/>
  <c r="C84" i="1"/>
  <c r="D84" i="1"/>
  <c r="D88" i="1" s="1"/>
  <c r="C87" i="1"/>
  <c r="D87" i="1"/>
  <c r="C98" i="1"/>
  <c r="D98" i="1"/>
  <c r="C102" i="1"/>
  <c r="C103" i="1" s="1"/>
  <c r="D102" i="1"/>
  <c r="C113" i="1"/>
  <c r="D113" i="1"/>
  <c r="C119" i="1"/>
  <c r="D119" i="1"/>
  <c r="C130" i="1"/>
  <c r="D130" i="1"/>
  <c r="C135" i="1"/>
  <c r="C136" i="1" s="1"/>
  <c r="D135" i="1"/>
  <c r="C146" i="1"/>
  <c r="D146" i="1"/>
  <c r="C150" i="1"/>
  <c r="D150" i="1"/>
  <c r="D151" i="1" l="1"/>
  <c r="D136" i="1"/>
  <c r="D120" i="1"/>
  <c r="D103" i="1"/>
  <c r="C151" i="1"/>
  <c r="C120" i="1"/>
  <c r="D77" i="1"/>
  <c r="C88" i="1"/>
  <c r="D58" i="1"/>
  <c r="C58" i="1"/>
  <c r="G66" i="1"/>
  <c r="D155" i="1" l="1"/>
  <c r="C155" i="1"/>
  <c r="G7" i="1"/>
  <c r="E5" i="5" l="1"/>
  <c r="G65" i="1"/>
  <c r="G64" i="1"/>
  <c r="G107" i="1"/>
  <c r="G108" i="1"/>
  <c r="G109" i="1"/>
  <c r="G110" i="1"/>
  <c r="G111" i="1"/>
  <c r="G112" i="1"/>
  <c r="E32" i="1" l="1"/>
  <c r="E33" i="1"/>
  <c r="E34" i="1"/>
  <c r="E35" i="1"/>
  <c r="E36" i="1"/>
  <c r="E37" i="1"/>
  <c r="E64" i="1" l="1"/>
  <c r="C5" i="5" l="1"/>
  <c r="B5" i="5"/>
  <c r="F5" i="5" s="1"/>
  <c r="E8" i="1"/>
  <c r="E9" i="1"/>
  <c r="E10" i="1"/>
  <c r="E11" i="1"/>
  <c r="E7" i="1"/>
  <c r="D5" i="5" l="1"/>
  <c r="E82" i="1"/>
  <c r="E148" i="1"/>
  <c r="G149" i="1" l="1"/>
  <c r="G148" i="1"/>
  <c r="E74" i="1" l="1"/>
  <c r="E65" i="1"/>
  <c r="E92" i="1" l="1"/>
  <c r="G92" i="1"/>
  <c r="E93" i="1"/>
  <c r="G93" i="1"/>
  <c r="E94" i="1"/>
  <c r="G94" i="1"/>
  <c r="E95" i="1"/>
  <c r="G95" i="1"/>
  <c r="E96" i="1"/>
  <c r="G96" i="1"/>
  <c r="E97" i="1"/>
  <c r="G97" i="1"/>
  <c r="F98" i="1"/>
  <c r="E81" i="1"/>
  <c r="G81" i="1"/>
  <c r="E83" i="1"/>
  <c r="G83" i="1"/>
  <c r="F84" i="1"/>
  <c r="E86" i="1"/>
  <c r="E87" i="1" s="1"/>
  <c r="G86" i="1"/>
  <c r="G87" i="1" s="1"/>
  <c r="F87" i="1"/>
  <c r="E84" i="1" l="1"/>
  <c r="E98" i="1"/>
  <c r="G98" i="1"/>
  <c r="G84" i="1"/>
  <c r="F12" i="1"/>
  <c r="E6" i="1"/>
  <c r="G56" i="1" l="1"/>
  <c r="G55" i="1"/>
  <c r="F57" i="1"/>
  <c r="G52" i="1"/>
  <c r="F53" i="1"/>
  <c r="G49" i="1"/>
  <c r="G50" i="1"/>
  <c r="G51" i="1"/>
  <c r="G48" i="1"/>
  <c r="G42" i="1"/>
  <c r="G43" i="1"/>
  <c r="G44" i="1"/>
  <c r="G45" i="1"/>
  <c r="G41" i="1"/>
  <c r="F46" i="1"/>
  <c r="G31" i="1"/>
  <c r="F29" i="1"/>
  <c r="G28" i="1"/>
  <c r="G29" i="1" s="1"/>
  <c r="G25" i="1"/>
  <c r="G24" i="1"/>
  <c r="F26" i="1"/>
  <c r="G20" i="1"/>
  <c r="G21" i="1"/>
  <c r="G19" i="1"/>
  <c r="F22" i="1"/>
  <c r="G15" i="1"/>
  <c r="G16" i="1"/>
  <c r="G14" i="1"/>
  <c r="F17" i="1"/>
  <c r="G8" i="1"/>
  <c r="G9" i="1"/>
  <c r="G10" i="1"/>
  <c r="G11" i="1"/>
  <c r="G141" i="1"/>
  <c r="G142" i="1"/>
  <c r="G143" i="1"/>
  <c r="G144" i="1"/>
  <c r="G145" i="1"/>
  <c r="G147" i="1"/>
  <c r="G140" i="1"/>
  <c r="F146" i="1"/>
  <c r="F150" i="1"/>
  <c r="G125" i="1"/>
  <c r="G126" i="1"/>
  <c r="G127" i="1"/>
  <c r="G128" i="1"/>
  <c r="G129" i="1"/>
  <c r="G131" i="1"/>
  <c r="G132" i="1"/>
  <c r="G133" i="1"/>
  <c r="G134" i="1"/>
  <c r="G124" i="1"/>
  <c r="F135" i="1"/>
  <c r="F130" i="1"/>
  <c r="G115" i="1"/>
  <c r="G116" i="1"/>
  <c r="G117" i="1"/>
  <c r="G118" i="1"/>
  <c r="G114" i="1"/>
  <c r="F119" i="1"/>
  <c r="F113" i="1"/>
  <c r="G100" i="1"/>
  <c r="G101" i="1"/>
  <c r="G99" i="1"/>
  <c r="F102" i="1"/>
  <c r="G70" i="1"/>
  <c r="G71" i="1"/>
  <c r="G72" i="1"/>
  <c r="G73" i="1"/>
  <c r="G75" i="1"/>
  <c r="G69" i="1"/>
  <c r="G63" i="1"/>
  <c r="G62" i="1"/>
  <c r="F76" i="1"/>
  <c r="F67" i="1"/>
  <c r="E48" i="1"/>
  <c r="E49" i="1"/>
  <c r="E50" i="1"/>
  <c r="E51" i="1"/>
  <c r="E52" i="1"/>
  <c r="E55" i="1"/>
  <c r="E56" i="1"/>
  <c r="E62" i="1"/>
  <c r="E63" i="1"/>
  <c r="E66" i="1"/>
  <c r="E69" i="1"/>
  <c r="E70" i="1"/>
  <c r="E71" i="1"/>
  <c r="E72" i="1"/>
  <c r="E73" i="1"/>
  <c r="E75" i="1"/>
  <c r="E99" i="1"/>
  <c r="E100" i="1"/>
  <c r="E101" i="1"/>
  <c r="E107" i="1"/>
  <c r="E108" i="1"/>
  <c r="E109" i="1"/>
  <c r="E110" i="1"/>
  <c r="E111" i="1"/>
  <c r="E112" i="1"/>
  <c r="E114" i="1"/>
  <c r="E115" i="1"/>
  <c r="E116" i="1"/>
  <c r="E117" i="1"/>
  <c r="E118" i="1"/>
  <c r="E125" i="1"/>
  <c r="E126" i="1"/>
  <c r="E132" i="1"/>
  <c r="E133" i="1"/>
  <c r="E134" i="1"/>
  <c r="E140" i="1"/>
  <c r="E141" i="1"/>
  <c r="E142" i="1"/>
  <c r="E143" i="1"/>
  <c r="E144" i="1"/>
  <c r="E145" i="1"/>
  <c r="E147" i="1"/>
  <c r="E149" i="1"/>
  <c r="E14" i="1"/>
  <c r="E15" i="1"/>
  <c r="E16" i="1"/>
  <c r="E19" i="1"/>
  <c r="E20" i="1"/>
  <c r="E21" i="1"/>
  <c r="E24" i="1"/>
  <c r="E25" i="1"/>
  <c r="E28" i="1"/>
  <c r="E29" i="1" s="1"/>
  <c r="E31" i="1"/>
  <c r="E39" i="1" s="1"/>
  <c r="E41" i="1"/>
  <c r="E42" i="1"/>
  <c r="E43" i="1"/>
  <c r="E44" i="1"/>
  <c r="E45" i="1"/>
  <c r="B7" i="5"/>
  <c r="B12" i="5" l="1"/>
  <c r="F151" i="1"/>
  <c r="E12" i="5" s="1"/>
  <c r="E12" i="1"/>
  <c r="C7" i="5"/>
  <c r="G12" i="1"/>
  <c r="C6" i="5"/>
  <c r="G57" i="1"/>
  <c r="B6" i="5"/>
  <c r="F58" i="1"/>
  <c r="E6" i="5" s="1"/>
  <c r="E57" i="1"/>
  <c r="E53" i="1"/>
  <c r="G53" i="1"/>
  <c r="G46" i="1"/>
  <c r="E46" i="1"/>
  <c r="G26" i="1"/>
  <c r="F103" i="1"/>
  <c r="E9" i="5" s="1"/>
  <c r="F136" i="1"/>
  <c r="B11" i="5"/>
  <c r="E26" i="1"/>
  <c r="G22" i="1"/>
  <c r="E22" i="1"/>
  <c r="E17" i="1"/>
  <c r="G17" i="1"/>
  <c r="E150" i="1"/>
  <c r="E146" i="1"/>
  <c r="B9" i="5"/>
  <c r="B10" i="5"/>
  <c r="C10" i="5"/>
  <c r="C12" i="5"/>
  <c r="C9" i="5"/>
  <c r="F120" i="1"/>
  <c r="E10" i="5" s="1"/>
  <c r="B8" i="5"/>
  <c r="G102" i="1"/>
  <c r="C11" i="5"/>
  <c r="G150" i="1"/>
  <c r="G146" i="1"/>
  <c r="E135" i="1"/>
  <c r="G130" i="1"/>
  <c r="G135" i="1"/>
  <c r="E130" i="1"/>
  <c r="E119" i="1"/>
  <c r="G113" i="1"/>
  <c r="G119" i="1"/>
  <c r="E102" i="1"/>
  <c r="E113" i="1"/>
  <c r="F77" i="1"/>
  <c r="G76" i="1"/>
  <c r="F88" i="1"/>
  <c r="E8" i="5" s="1"/>
  <c r="C8" i="5"/>
  <c r="G88" i="1"/>
  <c r="E88" i="1"/>
  <c r="E76" i="1"/>
  <c r="E67" i="1"/>
  <c r="G67" i="1"/>
  <c r="F12" i="5" l="1"/>
  <c r="D12" i="5"/>
  <c r="D11" i="5"/>
  <c r="D9" i="5"/>
  <c r="F6" i="5"/>
  <c r="E7" i="5"/>
  <c r="F7" i="5" s="1"/>
  <c r="E11" i="5"/>
  <c r="F11" i="5" s="1"/>
  <c r="F10" i="5"/>
  <c r="F8" i="5"/>
  <c r="D8" i="5"/>
  <c r="D10" i="5"/>
  <c r="F9" i="5"/>
  <c r="D6" i="5"/>
  <c r="C13" i="5"/>
  <c r="B13" i="5"/>
  <c r="D7" i="5"/>
  <c r="F155" i="1"/>
  <c r="G58" i="1"/>
  <c r="E58" i="1"/>
  <c r="G136" i="1"/>
  <c r="E151" i="1"/>
  <c r="G103" i="1"/>
  <c r="G151" i="1"/>
  <c r="E103" i="1"/>
  <c r="E136" i="1"/>
  <c r="G120" i="1"/>
  <c r="E120" i="1"/>
  <c r="G77" i="1"/>
  <c r="E77" i="1"/>
  <c r="G155" i="1" l="1"/>
  <c r="E13" i="5"/>
  <c r="F13" i="5"/>
  <c r="D13" i="5"/>
  <c r="E155" i="1"/>
</calcChain>
</file>

<file path=xl/sharedStrings.xml><?xml version="1.0" encoding="utf-8"?>
<sst xmlns="http://schemas.openxmlformats.org/spreadsheetml/2006/main" count="250" uniqueCount="215">
  <si>
    <t>Budenhet</t>
  </si>
  <si>
    <t>Ledelsen (inkl.lønn)</t>
  </si>
  <si>
    <t>Rektor (felles utviklings prosjekter og utvalg)</t>
  </si>
  <si>
    <t>Fellestiltak (inkl.lønn)</t>
  </si>
  <si>
    <t>Direktør (felles utviklings prosjekt)</t>
  </si>
  <si>
    <t>Styret</t>
  </si>
  <si>
    <t>Felles bibliotekene KHiO</t>
  </si>
  <si>
    <t>Arkiv</t>
  </si>
  <si>
    <t>Personal</t>
  </si>
  <si>
    <t>Organisasjon</t>
  </si>
  <si>
    <t>Regnskap (driftutg)</t>
  </si>
  <si>
    <t>Husleie KHiO</t>
  </si>
  <si>
    <t>Studier</t>
  </si>
  <si>
    <t>Etter- og videreutdanning</t>
  </si>
  <si>
    <t>Studentrådet</t>
  </si>
  <si>
    <t>Internasjonalisering</t>
  </si>
  <si>
    <t>FoU</t>
  </si>
  <si>
    <t>Stipendiat</t>
  </si>
  <si>
    <t>Sceneteknikk</t>
  </si>
  <si>
    <t>Fellesverkstedet</t>
  </si>
  <si>
    <t>Seksjonsdrift</t>
  </si>
  <si>
    <t>Utleie</t>
  </si>
  <si>
    <t>Fellestiltak (og lønn)</t>
  </si>
  <si>
    <t>IT</t>
  </si>
  <si>
    <t>Forvaltning</t>
  </si>
  <si>
    <t>Bygningsdrift (Nye Seilduken)</t>
  </si>
  <si>
    <t>Renhold</t>
  </si>
  <si>
    <t>Kommunikasjon og service</t>
  </si>
  <si>
    <t>Dekanat og ledelse</t>
  </si>
  <si>
    <t>Utviklings prosjekter/-tiltak</t>
  </si>
  <si>
    <t>Felles studenttiltak</t>
  </si>
  <si>
    <t>Fastlønn (ufordelt)</t>
  </si>
  <si>
    <t>BA Dans - moderne dans og samtidsdans</t>
  </si>
  <si>
    <t>BA Dans - klassisk ballett</t>
  </si>
  <si>
    <t>BA Dans - jazzdans</t>
  </si>
  <si>
    <t>MA koreografi</t>
  </si>
  <si>
    <t>BA Klassisk ballett</t>
  </si>
  <si>
    <t>Pedagogutdanningen for Scenekunstnere (PPU)</t>
  </si>
  <si>
    <t>BA Opera</t>
  </si>
  <si>
    <t>Utv.prosjekter/-tiltak</t>
  </si>
  <si>
    <t>FoU-Tiltak</t>
  </si>
  <si>
    <t>Internasjonaliseringstiltak</t>
  </si>
  <si>
    <t>BA Skuespillerfag</t>
  </si>
  <si>
    <t>BA Regi</t>
  </si>
  <si>
    <t>MA Regi</t>
  </si>
  <si>
    <t>Utviklingsprosjekt/-tiltak</t>
  </si>
  <si>
    <t>FoU-tiltak</t>
  </si>
  <si>
    <t>Formidlingstiltak</t>
  </si>
  <si>
    <t>BA Interiørarkitektur og møbeldesign</t>
  </si>
  <si>
    <t>BA Klær og kostyme</t>
  </si>
  <si>
    <t>BA Visuell kommunikasjon</t>
  </si>
  <si>
    <t>MA Design</t>
  </si>
  <si>
    <t>Fellestiltak studieprogram</t>
  </si>
  <si>
    <t>FoU tiltak</t>
  </si>
  <si>
    <t>Internasjonalisering og nettverk</t>
  </si>
  <si>
    <t>BA Billedkunst</t>
  </si>
  <si>
    <t>MA Billedkunst</t>
  </si>
  <si>
    <t>BA Kunstfag</t>
  </si>
  <si>
    <t>MA Kunstfag</t>
  </si>
  <si>
    <t>0112</t>
  </si>
  <si>
    <t>0119</t>
  </si>
  <si>
    <t>0121</t>
  </si>
  <si>
    <t>0122</t>
  </si>
  <si>
    <t>0123</t>
  </si>
  <si>
    <t>0131</t>
  </si>
  <si>
    <t>0135</t>
  </si>
  <si>
    <t>0136</t>
  </si>
  <si>
    <t>0141</t>
  </si>
  <si>
    <t>0143</t>
  </si>
  <si>
    <t>0144</t>
  </si>
  <si>
    <t>0151</t>
  </si>
  <si>
    <t>0152</t>
  </si>
  <si>
    <t>0159</t>
  </si>
  <si>
    <t>0161</t>
  </si>
  <si>
    <t>0162</t>
  </si>
  <si>
    <t>0163</t>
  </si>
  <si>
    <t>0164</t>
  </si>
  <si>
    <t>0165</t>
  </si>
  <si>
    <t>0166</t>
  </si>
  <si>
    <t>0167</t>
  </si>
  <si>
    <t>0171</t>
  </si>
  <si>
    <t>0173</t>
  </si>
  <si>
    <t>0174</t>
  </si>
  <si>
    <t>0175</t>
  </si>
  <si>
    <t>0179</t>
  </si>
  <si>
    <t>0181</t>
  </si>
  <si>
    <t>0182</t>
  </si>
  <si>
    <t>0186</t>
  </si>
  <si>
    <t>0187</t>
  </si>
  <si>
    <t>0188</t>
  </si>
  <si>
    <t>0191</t>
  </si>
  <si>
    <t>0192</t>
  </si>
  <si>
    <t>0211</t>
  </si>
  <si>
    <t>0212</t>
  </si>
  <si>
    <t>0219</t>
  </si>
  <si>
    <t>0221</t>
  </si>
  <si>
    <t>0222</t>
  </si>
  <si>
    <t>0223</t>
  </si>
  <si>
    <t>0224</t>
  </si>
  <si>
    <t>0225</t>
  </si>
  <si>
    <t>0229</t>
  </si>
  <si>
    <t>0231</t>
  </si>
  <si>
    <t>0239</t>
  </si>
  <si>
    <t>0241</t>
  </si>
  <si>
    <t>0251</t>
  </si>
  <si>
    <t>0252</t>
  </si>
  <si>
    <t>0253</t>
  </si>
  <si>
    <t>0255</t>
  </si>
  <si>
    <t>0256</t>
  </si>
  <si>
    <t>0259</t>
  </si>
  <si>
    <t>0261</t>
  </si>
  <si>
    <t>0262</t>
  </si>
  <si>
    <t>0263</t>
  </si>
  <si>
    <t>0311</t>
  </si>
  <si>
    <t>0312</t>
  </si>
  <si>
    <t>0313</t>
  </si>
  <si>
    <t>0314</t>
  </si>
  <si>
    <t>0315</t>
  </si>
  <si>
    <t>0319</t>
  </si>
  <si>
    <t>0321</t>
  </si>
  <si>
    <t>0322</t>
  </si>
  <si>
    <t>0323</t>
  </si>
  <si>
    <t>0324</t>
  </si>
  <si>
    <t>0329</t>
  </si>
  <si>
    <t>0411</t>
  </si>
  <si>
    <t>0412</t>
  </si>
  <si>
    <t>0413</t>
  </si>
  <si>
    <t>0414</t>
  </si>
  <si>
    <t>0415</t>
  </si>
  <si>
    <t>0419</t>
  </si>
  <si>
    <t>0421</t>
  </si>
  <si>
    <t>0422</t>
  </si>
  <si>
    <t>0429</t>
  </si>
  <si>
    <t>0511</t>
  </si>
  <si>
    <t>0512</t>
  </si>
  <si>
    <t>0513</t>
  </si>
  <si>
    <t>0514</t>
  </si>
  <si>
    <t>0515</t>
  </si>
  <si>
    <t>0519</t>
  </si>
  <si>
    <t>0523</t>
  </si>
  <si>
    <t>0524</t>
  </si>
  <si>
    <t/>
  </si>
  <si>
    <t>Balletthøgskolen</t>
  </si>
  <si>
    <t>Studieprogram - Balletthøgskolen</t>
  </si>
  <si>
    <t>Felles -Balletthøgskolen</t>
  </si>
  <si>
    <t>Årets totalbudsjett</t>
  </si>
  <si>
    <t>Operahøgskolen</t>
  </si>
  <si>
    <t>Felles - Operahøgskolen</t>
  </si>
  <si>
    <t>Studieprogram - Operahøgskolen</t>
  </si>
  <si>
    <t>Tetaterhøgskolen</t>
  </si>
  <si>
    <t>Felles - Teaterhøgskolen</t>
  </si>
  <si>
    <t>Totalt - Operahøgskolen</t>
  </si>
  <si>
    <t>Totalt  - Balletthøgskolen</t>
  </si>
  <si>
    <t>Studieprogram - Teaterhøgskolen</t>
  </si>
  <si>
    <t xml:space="preserve">Design </t>
  </si>
  <si>
    <t>Felles - Design</t>
  </si>
  <si>
    <t>Studieprogram - Design</t>
  </si>
  <si>
    <t>Totalt - Teaterhøgskolen</t>
  </si>
  <si>
    <t>Totalt - Design</t>
  </si>
  <si>
    <t>Kunstakademiet</t>
  </si>
  <si>
    <t>Felles - Kunstakademiet</t>
  </si>
  <si>
    <t>Studieprogram - Kunstakademiet</t>
  </si>
  <si>
    <t>Totalt - Kunstakademiet</t>
  </si>
  <si>
    <t>Kunstfag</t>
  </si>
  <si>
    <t>Felles - Kunstfag</t>
  </si>
  <si>
    <t>Studieprogram - Kunstfag</t>
  </si>
  <si>
    <t>Totalt - Kunstfag</t>
  </si>
  <si>
    <t>Fellesnivået</t>
  </si>
  <si>
    <t>KHiO ledelse</t>
  </si>
  <si>
    <t>Bibliotek</t>
  </si>
  <si>
    <t>Personal og forvaltning</t>
  </si>
  <si>
    <t>Plan og økonomi</t>
  </si>
  <si>
    <t>Husleie og energi</t>
  </si>
  <si>
    <t>Studier og etterutdanning</t>
  </si>
  <si>
    <t>Sum - ledelse</t>
  </si>
  <si>
    <t>Sum - Bibliotek</t>
  </si>
  <si>
    <t>Sum - Personal og forvaltning</t>
  </si>
  <si>
    <t>Sum plan og økonomi</t>
  </si>
  <si>
    <t>Sum husleie og energi</t>
  </si>
  <si>
    <t>Sum studier og etterutdanning</t>
  </si>
  <si>
    <t>Teknisk produksjon</t>
  </si>
  <si>
    <t>Sum teknisk produksjon</t>
  </si>
  <si>
    <t>Drift, IT og forvaltning</t>
  </si>
  <si>
    <t>Sum Drift, IT og forvaltning</t>
  </si>
  <si>
    <t>Informasjon</t>
  </si>
  <si>
    <t>Sum Informasjon</t>
  </si>
  <si>
    <t>Totalt Fellesnivå</t>
  </si>
  <si>
    <t>Fellesnivå</t>
  </si>
  <si>
    <t>0008</t>
  </si>
  <si>
    <t>0010</t>
  </si>
  <si>
    <t>Avsetning pros -og lønnsjust. /reserve</t>
  </si>
  <si>
    <t>Avsetning reinvestering</t>
  </si>
  <si>
    <t>Regnsskap hittil i år</t>
  </si>
  <si>
    <t>Budsjett  hittil i år</t>
  </si>
  <si>
    <t>Avvik  hittil i år</t>
  </si>
  <si>
    <t>Rest                 budsjett</t>
  </si>
  <si>
    <t>Totalt</t>
  </si>
  <si>
    <t>Navn budenhet</t>
  </si>
  <si>
    <t>Regnskap hittil i år</t>
  </si>
  <si>
    <t>Avvik          hittil i år</t>
  </si>
  <si>
    <t>Årets         totalbudsjett</t>
  </si>
  <si>
    <t>Rest         budsjett</t>
  </si>
  <si>
    <t xml:space="preserve">Budenhet </t>
  </si>
  <si>
    <t>0215</t>
  </si>
  <si>
    <t>0226</t>
  </si>
  <si>
    <t>Felles bachelor dans</t>
  </si>
  <si>
    <t>0235</t>
  </si>
  <si>
    <t>0525</t>
  </si>
  <si>
    <t>MA Kunst og offentlige rom</t>
  </si>
  <si>
    <t>Totalt KHiO</t>
  </si>
  <si>
    <t>0213</t>
  </si>
  <si>
    <t>FoU- tiltak</t>
  </si>
  <si>
    <t>Internregnskapsoversikt pr 31.08.14</t>
  </si>
  <si>
    <t>Internregnskapsoversikt pr. 31.08.2014</t>
  </si>
  <si>
    <t>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</si>
</sst>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;[Red]\-###,###,###,##0.00"/>
    <numFmt numFmtId="165" formatCode="#,##0.00_ ;[Red]\-#,##0.00\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Roman"/>
      <family val="1"/>
    </font>
    <font>
      <b/>
      <sz val="10"/>
      <color theme="1"/>
      <name val="Times Roman"/>
      <family val="1"/>
    </font>
    <font>
      <sz val="11"/>
      <color theme="1"/>
      <name val="Times Roman"/>
      <family val="1"/>
    </font>
    <font>
      <sz val="10"/>
      <color theme="1"/>
      <name val="Times Roman"/>
      <family val="1"/>
    </font>
    <font>
      <b/>
      <sz val="8"/>
      <color theme="1"/>
      <name val="Times Roman"/>
      <family val="1"/>
    </font>
    <font>
      <b/>
      <sz val="11"/>
      <color theme="1"/>
      <name val="Times Roman"/>
      <family val="1"/>
    </font>
    <font>
      <sz val="12"/>
      <color theme="0"/>
      <name val="Times Roman"/>
      <family val="1"/>
    </font>
    <font>
      <b/>
      <sz val="12"/>
      <color theme="0"/>
      <name val="Times Roman"/>
      <family val="1"/>
    </font>
    <font>
      <b/>
      <sz val="10"/>
      <color theme="0"/>
      <name val="Times Roman"/>
      <family val="1"/>
    </font>
    <font>
      <sz val="10"/>
      <color theme="0"/>
      <name val="Times Roman"/>
      <family val="1"/>
    </font>
    <font>
      <sz val="11"/>
      <color theme="0"/>
      <name val="Times Roman"/>
      <family val="1"/>
    </font>
    <font>
      <b/>
      <sz val="11"/>
      <color theme="0"/>
      <name val="Times Roman"/>
      <family val="1"/>
    </font>
    <font>
      <sz val="11"/>
      <name val="Times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Roman"/>
    </font>
    <font>
      <sz val="9"/>
      <color theme="1"/>
      <name val="Segoe UI"/>
      <family val="2"/>
    </font>
    <font>
      <sz val="16"/>
      <color theme="1"/>
      <name val="Times Roman"/>
      <family val="1"/>
    </font>
    <font>
      <sz val="16"/>
      <name val="Times Roman"/>
      <family val="1"/>
    </font>
    <font>
      <b/>
      <sz val="16"/>
      <name val="Times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20" fillId="0" borderId="0" xfId="0" applyFont="1"/>
    <xf numFmtId="49" fontId="21" fillId="0" borderId="0" xfId="0" applyNumberFormat="1" applyFont="1" applyAlignment="1">
      <alignment horizontal="left"/>
    </xf>
    <xf numFmtId="165" fontId="20" fillId="0" borderId="0" xfId="0" applyNumberFormat="1" applyFont="1"/>
    <xf numFmtId="49" fontId="21" fillId="33" borderId="0" xfId="0" applyNumberFormat="1" applyFont="1" applyFill="1" applyAlignment="1">
      <alignment horizontal="left"/>
    </xf>
    <xf numFmtId="0" fontId="20" fillId="33" borderId="0" xfId="0" applyFont="1" applyFill="1"/>
    <xf numFmtId="4" fontId="20" fillId="0" borderId="0" xfId="0" applyNumberFormat="1" applyFont="1"/>
    <xf numFmtId="4" fontId="20" fillId="33" borderId="0" xfId="0" applyNumberFormat="1" applyFont="1" applyFill="1"/>
    <xf numFmtId="0" fontId="23" fillId="0" borderId="0" xfId="0" applyFont="1"/>
    <xf numFmtId="49" fontId="18" fillId="0" borderId="0" xfId="0" applyNumberFormat="1" applyFont="1" applyAlignment="1">
      <alignment horizontal="left"/>
    </xf>
    <xf numFmtId="0" fontId="24" fillId="0" borderId="0" xfId="0" applyFont="1"/>
    <xf numFmtId="0" fontId="25" fillId="0" borderId="0" xfId="0" applyFont="1"/>
    <xf numFmtId="4" fontId="0" fillId="0" borderId="0" xfId="0" applyNumberFormat="1" applyFont="1"/>
    <xf numFmtId="4" fontId="23" fillId="35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/>
    <xf numFmtId="4" fontId="0" fillId="0" borderId="13" xfId="0" applyNumberFormat="1" applyFont="1" applyBorder="1"/>
    <xf numFmtId="49" fontId="19" fillId="0" borderId="10" xfId="0" applyNumberFormat="1" applyFont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25" fillId="35" borderId="10" xfId="0" applyNumberFormat="1" applyFont="1" applyFill="1" applyBorder="1" applyAlignment="1">
      <alignment horizontal="left"/>
    </xf>
    <xf numFmtId="49" fontId="19" fillId="34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19" fillId="34" borderId="10" xfId="0" applyNumberFormat="1" applyFont="1" applyFill="1" applyBorder="1" applyAlignment="1">
      <alignment horizontal="left"/>
    </xf>
    <xf numFmtId="49" fontId="21" fillId="34" borderId="10" xfId="0" applyNumberFormat="1" applyFont="1" applyFill="1" applyBorder="1" applyAlignment="1">
      <alignment horizontal="left"/>
    </xf>
    <xf numFmtId="49" fontId="19" fillId="34" borderId="15" xfId="0" applyNumberFormat="1" applyFont="1" applyFill="1" applyBorder="1" applyAlignment="1">
      <alignment horizontal="left"/>
    </xf>
    <xf numFmtId="49" fontId="18" fillId="35" borderId="17" xfId="0" applyNumberFormat="1" applyFont="1" applyFill="1" applyBorder="1" applyAlignment="1">
      <alignment horizontal="left"/>
    </xf>
    <xf numFmtId="49" fontId="24" fillId="35" borderId="10" xfId="0" applyNumberFormat="1" applyFont="1" applyFill="1" applyBorder="1" applyAlignment="1">
      <alignment horizontal="left"/>
    </xf>
    <xf numFmtId="49" fontId="21" fillId="33" borderId="10" xfId="0" applyNumberFormat="1" applyFont="1" applyFill="1" applyBorder="1" applyAlignment="1">
      <alignment horizontal="left"/>
    </xf>
    <xf numFmtId="49" fontId="21" fillId="34" borderId="15" xfId="0" applyNumberFormat="1" applyFont="1" applyFill="1" applyBorder="1" applyAlignment="1">
      <alignment horizontal="left"/>
    </xf>
    <xf numFmtId="49" fontId="25" fillId="35" borderId="17" xfId="0" applyNumberFormat="1" applyFont="1" applyFill="1" applyBorder="1" applyAlignment="1">
      <alignment horizontal="left"/>
    </xf>
    <xf numFmtId="49" fontId="27" fillId="35" borderId="10" xfId="0" applyNumberFormat="1" applyFont="1" applyFill="1" applyBorder="1" applyAlignment="1">
      <alignment horizontal="left"/>
    </xf>
    <xf numFmtId="49" fontId="21" fillId="35" borderId="10" xfId="0" applyNumberFormat="1" applyFont="1" applyFill="1" applyBorder="1" applyAlignment="1">
      <alignment horizontal="left"/>
    </xf>
    <xf numFmtId="49" fontId="22" fillId="34" borderId="15" xfId="0" applyNumberFormat="1" applyFont="1" applyFill="1" applyBorder="1" applyAlignment="1">
      <alignment horizontal="left"/>
    </xf>
    <xf numFmtId="0" fontId="29" fillId="35" borderId="17" xfId="0" applyFont="1" applyFill="1" applyBorder="1"/>
    <xf numFmtId="3" fontId="20" fillId="0" borderId="13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/>
    <xf numFmtId="3" fontId="0" fillId="0" borderId="13" xfId="0" applyNumberFormat="1" applyFont="1" applyBorder="1"/>
    <xf numFmtId="3" fontId="0" fillId="0" borderId="10" xfId="0" applyNumberFormat="1" applyFont="1" applyBorder="1"/>
    <xf numFmtId="3" fontId="30" fillId="33" borderId="13" xfId="0" applyNumberFormat="1" applyFont="1" applyFill="1" applyBorder="1" applyAlignment="1">
      <alignment horizontal="left"/>
    </xf>
    <xf numFmtId="3" fontId="30" fillId="33" borderId="10" xfId="0" applyNumberFormat="1" applyFont="1" applyFill="1" applyBorder="1" applyAlignment="1">
      <alignment horizontal="right"/>
    </xf>
    <xf numFmtId="3" fontId="0" fillId="0" borderId="14" xfId="0" applyNumberFormat="1" applyFont="1" applyBorder="1"/>
    <xf numFmtId="3" fontId="0" fillId="0" borderId="15" xfId="0" applyNumberFormat="1" applyFont="1" applyBorder="1"/>
    <xf numFmtId="3" fontId="31" fillId="0" borderId="16" xfId="0" applyNumberFormat="1" applyFont="1" applyBorder="1"/>
    <xf numFmtId="3" fontId="31" fillId="0" borderId="17" xfId="0" applyNumberFormat="1" applyFont="1" applyBorder="1"/>
    <xf numFmtId="4" fontId="0" fillId="35" borderId="12" xfId="0" applyNumberFormat="1" applyFont="1" applyFill="1" applyBorder="1"/>
    <xf numFmtId="4" fontId="23" fillId="35" borderId="13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3" fontId="19" fillId="35" borderId="10" xfId="0" applyNumberFormat="1" applyFont="1" applyFill="1" applyBorder="1" applyAlignment="1">
      <alignment horizontal="center"/>
    </xf>
    <xf numFmtId="3" fontId="20" fillId="35" borderId="10" xfId="0" applyNumberFormat="1" applyFont="1" applyFill="1" applyBorder="1"/>
    <xf numFmtId="3" fontId="23" fillId="35" borderId="10" xfId="0" applyNumberFormat="1" applyFont="1" applyFill="1" applyBorder="1"/>
    <xf numFmtId="3" fontId="19" fillId="34" borderId="10" xfId="0" applyNumberFormat="1" applyFont="1" applyFill="1" applyBorder="1" applyAlignment="1">
      <alignment horizontal="center"/>
    </xf>
    <xf numFmtId="3" fontId="20" fillId="34" borderId="10" xfId="0" applyNumberFormat="1" applyFont="1" applyFill="1" applyBorder="1"/>
    <xf numFmtId="3" fontId="23" fillId="34" borderId="10" xfId="0" applyNumberFormat="1" applyFont="1" applyFill="1" applyBorder="1"/>
    <xf numFmtId="3" fontId="21" fillId="0" borderId="10" xfId="0" applyNumberFormat="1" applyFont="1" applyBorder="1" applyAlignment="1">
      <alignment horizontal="right"/>
    </xf>
    <xf numFmtId="3" fontId="19" fillId="34" borderId="10" xfId="0" applyNumberFormat="1" applyFont="1" applyFill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3" fontId="19" fillId="34" borderId="15" xfId="0" applyNumberFormat="1" applyFont="1" applyFill="1" applyBorder="1" applyAlignment="1">
      <alignment horizontal="right"/>
    </xf>
    <xf numFmtId="3" fontId="18" fillId="35" borderId="17" xfId="0" applyNumberFormat="1" applyFont="1" applyFill="1" applyBorder="1" applyAlignment="1">
      <alignment horizontal="right"/>
    </xf>
    <xf numFmtId="3" fontId="21" fillId="3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0" fillId="0" borderId="0" xfId="0" applyNumberFormat="1" applyFont="1"/>
    <xf numFmtId="3" fontId="24" fillId="35" borderId="10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/>
    <xf numFmtId="3" fontId="26" fillId="35" borderId="17" xfId="0" applyNumberFormat="1" applyFont="1" applyFill="1" applyBorder="1" applyAlignment="1">
      <alignment horizontal="right"/>
    </xf>
    <xf numFmtId="3" fontId="25" fillId="35" borderId="17" xfId="0" applyNumberFormat="1" applyFont="1" applyFill="1" applyBorder="1"/>
    <xf numFmtId="3" fontId="27" fillId="35" borderId="10" xfId="0" applyNumberFormat="1" applyFont="1" applyFill="1" applyBorder="1" applyAlignment="1">
      <alignment horizontal="right"/>
    </xf>
    <xf numFmtId="3" fontId="28" fillId="35" borderId="10" xfId="0" applyNumberFormat="1" applyFont="1" applyFill="1" applyBorder="1"/>
    <xf numFmtId="3" fontId="25" fillId="35" borderId="17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3" fontId="25" fillId="35" borderId="10" xfId="0" applyNumberFormat="1" applyFont="1" applyFill="1" applyBorder="1" applyAlignment="1">
      <alignment horizontal="right"/>
    </xf>
    <xf numFmtId="3" fontId="25" fillId="35" borderId="10" xfId="0" applyNumberFormat="1" applyFont="1" applyFill="1" applyBorder="1"/>
    <xf numFmtId="3" fontId="23" fillId="34" borderId="15" xfId="0" applyNumberFormat="1" applyFont="1" applyFill="1" applyBorder="1"/>
    <xf numFmtId="3" fontId="20" fillId="34" borderId="15" xfId="0" applyNumberFormat="1" applyFont="1" applyFill="1" applyBorder="1"/>
    <xf numFmtId="3" fontId="21" fillId="35" borderId="10" xfId="0" applyNumberFormat="1" applyFont="1" applyFill="1" applyBorder="1" applyAlignment="1">
      <alignment horizontal="right"/>
    </xf>
    <xf numFmtId="3" fontId="24" fillId="35" borderId="10" xfId="0" applyNumberFormat="1" applyFont="1" applyFill="1" applyBorder="1"/>
    <xf numFmtId="3" fontId="22" fillId="34" borderId="15" xfId="0" applyNumberFormat="1" applyFont="1" applyFill="1" applyBorder="1" applyAlignment="1">
      <alignment horizontal="right"/>
    </xf>
    <xf numFmtId="3" fontId="29" fillId="35" borderId="17" xfId="0" applyNumberFormat="1" applyFont="1" applyFill="1" applyBorder="1"/>
    <xf numFmtId="0" fontId="33" fillId="0" borderId="0" xfId="0" applyFont="1"/>
    <xf numFmtId="164" fontId="34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right"/>
    </xf>
    <xf numFmtId="0" fontId="35" fillId="0" borderId="0" xfId="0" applyFont="1"/>
    <xf numFmtId="4" fontId="35" fillId="0" borderId="0" xfId="0" applyNumberFormat="1" applyFont="1"/>
    <xf numFmtId="0" fontId="36" fillId="35" borderId="18" xfId="0" applyFont="1" applyFill="1" applyBorder="1"/>
    <xf numFmtId="3" fontId="37" fillId="35" borderId="18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/>
    </xf>
    <xf numFmtId="3" fontId="20" fillId="0" borderId="0" xfId="0" applyNumberFormat="1" applyFont="1" applyBorder="1"/>
    <xf numFmtId="3" fontId="20" fillId="33" borderId="0" xfId="0" applyNumberFormat="1" applyFont="1" applyFill="1"/>
    <xf numFmtId="3" fontId="23" fillId="0" borderId="0" xfId="0" applyNumberFormat="1" applyFont="1"/>
    <xf numFmtId="3" fontId="24" fillId="0" borderId="0" xfId="0" applyNumberFormat="1" applyFont="1"/>
    <xf numFmtId="3" fontId="25" fillId="0" borderId="0" xfId="0" applyNumberFormat="1" applyFont="1"/>
    <xf numFmtId="3" fontId="35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/>
    <xf numFmtId="4" fontId="0" fillId="35" borderId="19" xfId="0" applyNumberFormat="1" applyFont="1" applyFill="1" applyBorder="1"/>
    <xf numFmtId="4" fontId="0" fillId="0" borderId="20" xfId="0" applyNumberFormat="1" applyFont="1" applyBorder="1"/>
    <xf numFmtId="4" fontId="23" fillId="35" borderId="20" xfId="0" applyNumberFormat="1" applyFont="1" applyFill="1" applyBorder="1" applyAlignment="1">
      <alignment horizontal="center" wrapText="1"/>
    </xf>
    <xf numFmtId="3" fontId="20" fillId="0" borderId="20" xfId="0" applyNumberFormat="1" applyFont="1" applyBorder="1"/>
    <xf numFmtId="3" fontId="31" fillId="0" borderId="21" xfId="0" applyNumberFormat="1" applyFont="1" applyBorder="1"/>
    <xf numFmtId="4" fontId="32" fillId="35" borderId="11" xfId="0" applyNumberFormat="1" applyFont="1" applyFill="1" applyBorder="1" applyAlignment="1"/>
    <xf numFmtId="0" fontId="0" fillId="0" borderId="12" xfId="0" applyBorder="1" applyAlignment="1"/>
    <xf numFmtId="4" fontId="32" fillId="0" borderId="0" xfId="0" applyNumberFormat="1" applyFont="1" applyFill="1" applyBorder="1" applyAlignment="1"/>
    <xf numFmtId="0" fontId="0" fillId="0" borderId="0" xfId="0" applyFill="1" applyBorder="1" applyAlignme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1" sqref="A41"/>
    </sheetView>
  </sheetViews>
  <sheetFormatPr baseColWidth="10" defaultRowHeight="15"/>
  <cols>
    <col min="1" max="1" width="25.28515625" style="12" customWidth="1"/>
    <col min="2" max="2" width="20.140625" style="12" customWidth="1"/>
    <col min="3" max="3" width="16.140625" style="12" bestFit="1" customWidth="1"/>
    <col min="4" max="4" width="14.28515625" style="12" bestFit="1" customWidth="1"/>
    <col min="5" max="5" width="17.140625" style="12" customWidth="1"/>
    <col min="6" max="6" width="18.85546875" style="12" bestFit="1" customWidth="1"/>
    <col min="7" max="7" width="15.28515625" style="98" bestFit="1" customWidth="1"/>
    <col min="8" max="8" width="13.42578125" style="12" bestFit="1" customWidth="1"/>
    <col min="9" max="9" width="12.42578125" style="12" bestFit="1" customWidth="1"/>
    <col min="10" max="10" width="13.42578125" style="12" bestFit="1" customWidth="1"/>
    <col min="11" max="12" width="12.42578125" style="12" bestFit="1" customWidth="1"/>
    <col min="13" max="14" width="11.42578125" style="12"/>
    <col min="15" max="15" width="13.42578125" style="12" bestFit="1" customWidth="1"/>
    <col min="16" max="16384" width="11.42578125" style="12"/>
  </cols>
  <sheetData>
    <row r="1" spans="1:7" ht="18.75">
      <c r="A1" s="114" t="s">
        <v>213</v>
      </c>
      <c r="B1" s="115"/>
      <c r="C1" s="45"/>
      <c r="D1" s="45"/>
      <c r="E1" s="45"/>
      <c r="F1" s="109"/>
    </row>
    <row r="2" spans="1:7">
      <c r="A2" s="15"/>
      <c r="B2" s="14"/>
      <c r="C2" s="14"/>
      <c r="D2" s="14"/>
      <c r="E2" s="14"/>
      <c r="F2" s="110"/>
    </row>
    <row r="3" spans="1:7" ht="35.25" customHeight="1">
      <c r="A3" s="46" t="s">
        <v>202</v>
      </c>
      <c r="B3" s="13" t="s">
        <v>192</v>
      </c>
      <c r="C3" s="13" t="s">
        <v>193</v>
      </c>
      <c r="D3" s="13" t="s">
        <v>194</v>
      </c>
      <c r="E3" s="13" t="s">
        <v>145</v>
      </c>
      <c r="F3" s="111" t="s">
        <v>195</v>
      </c>
      <c r="G3" s="100"/>
    </row>
    <row r="4" spans="1:7" hidden="1">
      <c r="A4" s="15" t="s">
        <v>186</v>
      </c>
      <c r="B4" s="14">
        <v>84596702.569999993</v>
      </c>
      <c r="C4" s="14">
        <v>86123204.949999988</v>
      </c>
      <c r="D4" s="14">
        <v>1526502.3800000008</v>
      </c>
      <c r="E4" s="14">
        <v>210149337</v>
      </c>
      <c r="F4" s="110">
        <v>125552634.43000001</v>
      </c>
    </row>
    <row r="5" spans="1:7">
      <c r="A5" s="34" t="s">
        <v>11</v>
      </c>
      <c r="B5" s="35">
        <f>'Pr seksjon og avdeling'!C28</f>
        <v>82359705</v>
      </c>
      <c r="C5" s="35">
        <f>'Pr seksjon og avdeling'!D28</f>
        <v>86497333</v>
      </c>
      <c r="D5" s="36">
        <f t="shared" ref="D5:D12" si="0">C5-B5</f>
        <v>4137628</v>
      </c>
      <c r="E5" s="36">
        <f>'Pr seksjon og avdeling'!F29</f>
        <v>129746000</v>
      </c>
      <c r="F5" s="112">
        <f>E5-B5</f>
        <v>47386295</v>
      </c>
      <c r="G5" s="103"/>
    </row>
    <row r="6" spans="1:7">
      <c r="A6" s="37" t="s">
        <v>187</v>
      </c>
      <c r="B6" s="38">
        <f>'Pr seksjon og avdeling'!C58-'Pr seksjon og avdeling'!C28</f>
        <v>52635187</v>
      </c>
      <c r="C6" s="38">
        <f>'Pr seksjon og avdeling'!D58-'Pr seksjon og avdeling'!D28</f>
        <v>56821079</v>
      </c>
      <c r="D6" s="36">
        <f t="shared" si="0"/>
        <v>4185892</v>
      </c>
      <c r="E6" s="38">
        <f>'Pr seksjon og avdeling'!F58-129746000</f>
        <v>103045413</v>
      </c>
      <c r="F6" s="112">
        <f t="shared" ref="F6:F12" si="1">E6-B6</f>
        <v>50410226</v>
      </c>
      <c r="G6" s="104"/>
    </row>
    <row r="7" spans="1:7">
      <c r="A7" s="37" t="s">
        <v>152</v>
      </c>
      <c r="B7" s="38">
        <f>'Pr seksjon og avdeling'!C77</f>
        <v>10217499</v>
      </c>
      <c r="C7" s="38">
        <f>'Pr seksjon og avdeling'!D77</f>
        <v>11841336</v>
      </c>
      <c r="D7" s="36">
        <f t="shared" si="0"/>
        <v>1623837</v>
      </c>
      <c r="E7" s="38">
        <f>'Pr seksjon og avdeling'!F77</f>
        <v>18405798</v>
      </c>
      <c r="F7" s="112">
        <f t="shared" si="1"/>
        <v>8188299</v>
      </c>
      <c r="G7" s="105"/>
    </row>
    <row r="8" spans="1:7">
      <c r="A8" s="37" t="s">
        <v>151</v>
      </c>
      <c r="B8" s="38">
        <f>'Pr seksjon og avdeling'!C88</f>
        <v>4020928</v>
      </c>
      <c r="C8" s="38">
        <f>'Pr seksjon og avdeling'!D88</f>
        <v>4491674</v>
      </c>
      <c r="D8" s="36">
        <f t="shared" si="0"/>
        <v>470746</v>
      </c>
      <c r="E8" s="38">
        <f>'Pr seksjon og avdeling'!F88</f>
        <v>6982099</v>
      </c>
      <c r="F8" s="112">
        <f t="shared" si="1"/>
        <v>2961171</v>
      </c>
      <c r="G8" s="104"/>
    </row>
    <row r="9" spans="1:7">
      <c r="A9" s="39" t="s">
        <v>157</v>
      </c>
      <c r="B9" s="40">
        <f>'Pr seksjon og avdeling'!C103</f>
        <v>8755341</v>
      </c>
      <c r="C9" s="40">
        <f>'Pr seksjon og avdeling'!D103</f>
        <v>10137544</v>
      </c>
      <c r="D9" s="36">
        <f t="shared" si="0"/>
        <v>1382203</v>
      </c>
      <c r="E9" s="40">
        <f>'Pr seksjon og avdeling'!F103</f>
        <v>15644011</v>
      </c>
      <c r="F9" s="112">
        <f t="shared" si="1"/>
        <v>6888670</v>
      </c>
      <c r="G9" s="107"/>
    </row>
    <row r="10" spans="1:7">
      <c r="A10" s="37" t="s">
        <v>158</v>
      </c>
      <c r="B10" s="38">
        <f>'Pr seksjon og avdeling'!C120</f>
        <v>11399887</v>
      </c>
      <c r="C10" s="38">
        <f>'Pr seksjon og avdeling'!D120</f>
        <v>12140795</v>
      </c>
      <c r="D10" s="36">
        <f t="shared" si="0"/>
        <v>740908</v>
      </c>
      <c r="E10" s="38">
        <f>'Pr seksjon og avdeling'!F120</f>
        <v>18211198</v>
      </c>
      <c r="F10" s="112">
        <f t="shared" si="1"/>
        <v>6811311</v>
      </c>
      <c r="G10" s="104"/>
    </row>
    <row r="11" spans="1:7">
      <c r="A11" s="37" t="s">
        <v>162</v>
      </c>
      <c r="B11" s="38">
        <f>'Pr seksjon og avdeling'!C136</f>
        <v>8723280</v>
      </c>
      <c r="C11" s="38">
        <f>'Pr seksjon og avdeling'!D136</f>
        <v>8809330</v>
      </c>
      <c r="D11" s="36">
        <f t="shared" si="0"/>
        <v>86050</v>
      </c>
      <c r="E11" s="38">
        <f>'Pr seksjon og avdeling'!F136</f>
        <v>13667244</v>
      </c>
      <c r="F11" s="112">
        <f t="shared" si="1"/>
        <v>4943964</v>
      </c>
      <c r="G11" s="105"/>
    </row>
    <row r="12" spans="1:7">
      <c r="A12" s="41" t="s">
        <v>166</v>
      </c>
      <c r="B12" s="42">
        <f>'Pr seksjon og avdeling'!C151</f>
        <v>12532794</v>
      </c>
      <c r="C12" s="42">
        <f>'Pr seksjon og avdeling'!D151</f>
        <v>12989000</v>
      </c>
      <c r="D12" s="36">
        <f t="shared" si="0"/>
        <v>456206</v>
      </c>
      <c r="E12" s="42">
        <f>'Pr seksjon og avdeling'!F151</f>
        <v>20284606</v>
      </c>
      <c r="F12" s="112">
        <f t="shared" si="1"/>
        <v>7751812</v>
      </c>
      <c r="G12" s="104"/>
    </row>
    <row r="13" spans="1:7" ht="16.5" thickBot="1">
      <c r="A13" s="43" t="s">
        <v>196</v>
      </c>
      <c r="B13" s="44">
        <f>SUM(B5:B12)</f>
        <v>190644621</v>
      </c>
      <c r="C13" s="44">
        <f t="shared" ref="C13:F13" si="2">SUM(C5:C12)</f>
        <v>203728091</v>
      </c>
      <c r="D13" s="44">
        <f t="shared" si="2"/>
        <v>13083470</v>
      </c>
      <c r="E13" s="44">
        <f>SUM(E5:E12)</f>
        <v>325986369</v>
      </c>
      <c r="F13" s="113">
        <f t="shared" si="2"/>
        <v>135341748</v>
      </c>
      <c r="G13" s="108"/>
    </row>
    <row r="14" spans="1:7" ht="15.75" thickTop="1"/>
    <row r="15" spans="1:7" s="97" customFormat="1">
      <c r="G15" s="98"/>
    </row>
    <row r="16" spans="1:7" s="98" customFormat="1"/>
    <row r="17" spans="1:7" s="98" customFormat="1" ht="18.75">
      <c r="A17" s="116"/>
      <c r="B17" s="117"/>
    </row>
    <row r="18" spans="1:7" s="98" customFormat="1"/>
    <row r="19" spans="1:7" s="98" customFormat="1">
      <c r="A19" s="99"/>
      <c r="B19" s="100"/>
      <c r="C19" s="100"/>
      <c r="D19" s="100"/>
      <c r="E19" s="100"/>
      <c r="F19" s="100"/>
      <c r="G19" s="100"/>
    </row>
    <row r="20" spans="1:7" s="98" customFormat="1">
      <c r="A20" s="101"/>
      <c r="B20" s="102"/>
      <c r="C20" s="102"/>
      <c r="D20" s="103"/>
      <c r="E20" s="103"/>
      <c r="F20" s="103"/>
      <c r="G20" s="103"/>
    </row>
    <row r="21" spans="1:7" s="98" customFormat="1">
      <c r="A21" s="104"/>
      <c r="B21" s="104"/>
      <c r="C21" s="104"/>
      <c r="D21" s="103"/>
      <c r="E21" s="104"/>
      <c r="F21" s="103"/>
      <c r="G21" s="104"/>
    </row>
    <row r="22" spans="1:7" s="98" customFormat="1">
      <c r="A22" s="104"/>
      <c r="B22" s="104"/>
      <c r="C22" s="104"/>
      <c r="D22" s="103"/>
      <c r="E22" s="104"/>
      <c r="F22" s="103"/>
      <c r="G22" s="105"/>
    </row>
    <row r="23" spans="1:7" s="98" customFormat="1">
      <c r="A23" s="104"/>
      <c r="B23" s="104"/>
      <c r="C23" s="104"/>
      <c r="D23" s="103"/>
      <c r="E23" s="104"/>
      <c r="F23" s="103"/>
      <c r="G23" s="104"/>
    </row>
    <row r="24" spans="1:7" s="98" customFormat="1">
      <c r="A24" s="106"/>
      <c r="B24" s="107"/>
      <c r="C24" s="107"/>
      <c r="D24" s="103"/>
      <c r="E24" s="107"/>
      <c r="F24" s="103"/>
      <c r="G24" s="107"/>
    </row>
    <row r="25" spans="1:7" s="98" customFormat="1">
      <c r="A25" s="104"/>
      <c r="B25" s="104"/>
      <c r="C25" s="104"/>
      <c r="D25" s="103"/>
      <c r="E25" s="104"/>
      <c r="F25" s="103"/>
      <c r="G25" s="104"/>
    </row>
    <row r="26" spans="1:7" s="98" customFormat="1">
      <c r="A26" s="104"/>
      <c r="B26" s="104"/>
      <c r="C26" s="104"/>
      <c r="D26" s="103"/>
      <c r="E26" s="104"/>
      <c r="F26" s="103"/>
      <c r="G26" s="105"/>
    </row>
    <row r="27" spans="1:7" s="98" customFormat="1">
      <c r="A27" s="104"/>
      <c r="B27" s="104"/>
      <c r="C27" s="104"/>
      <c r="D27" s="103"/>
      <c r="E27" s="104"/>
      <c r="F27" s="103"/>
      <c r="G27" s="104"/>
    </row>
    <row r="28" spans="1:7" s="98" customFormat="1" ht="15.75">
      <c r="A28" s="108"/>
      <c r="B28" s="108"/>
      <c r="C28" s="108"/>
      <c r="D28" s="108"/>
      <c r="E28" s="108"/>
      <c r="F28" s="108"/>
      <c r="G28" s="108"/>
    </row>
    <row r="29" spans="1:7" s="98" customFormat="1"/>
    <row r="30" spans="1:7" s="97" customFormat="1">
      <c r="G30" s="98"/>
    </row>
    <row r="31" spans="1:7" s="97" customFormat="1">
      <c r="G31" s="98"/>
    </row>
  </sheetData>
  <mergeCells count="2">
    <mergeCell ref="A1:B1"/>
    <mergeCell ref="A17:B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5"/>
  <sheetViews>
    <sheetView tabSelected="1" workbookViewId="0">
      <pane ySplit="2" topLeftCell="A3" activePane="bottomLeft" state="frozen"/>
      <selection pane="bottomLeft" activeCell="G40" sqref="G40"/>
    </sheetView>
  </sheetViews>
  <sheetFormatPr baseColWidth="10" defaultRowHeight="15"/>
  <cols>
    <col min="1" max="1" width="9.85546875" style="1" bestFit="1" customWidth="1"/>
    <col min="2" max="2" width="38.140625" style="1" bestFit="1" customWidth="1"/>
    <col min="3" max="4" width="17" style="62" bestFit="1" customWidth="1"/>
    <col min="5" max="5" width="16.42578125" style="62" bestFit="1" customWidth="1"/>
    <col min="6" max="6" width="19" style="62" bestFit="1" customWidth="1"/>
    <col min="7" max="7" width="17" style="62" bestFit="1" customWidth="1"/>
    <col min="8" max="8" width="12.140625" style="62" bestFit="1" customWidth="1"/>
    <col min="9" max="9" width="14.28515625" style="6" bestFit="1" customWidth="1"/>
    <col min="10" max="10" width="13.5703125" style="6" bestFit="1" customWidth="1"/>
    <col min="11" max="11" width="13.140625" style="1" bestFit="1" customWidth="1"/>
    <col min="12" max="16384" width="11.42578125" style="1"/>
  </cols>
  <sheetData>
    <row r="1" spans="1:10">
      <c r="B1" s="81" t="s">
        <v>212</v>
      </c>
    </row>
    <row r="2" spans="1:10" ht="29.25">
      <c r="A2" s="16" t="s">
        <v>0</v>
      </c>
      <c r="B2" s="16" t="s">
        <v>197</v>
      </c>
      <c r="C2" s="47" t="s">
        <v>198</v>
      </c>
      <c r="D2" s="47" t="s">
        <v>193</v>
      </c>
      <c r="E2" s="48" t="s">
        <v>199</v>
      </c>
      <c r="F2" s="48" t="s">
        <v>200</v>
      </c>
      <c r="G2" s="48" t="s">
        <v>201</v>
      </c>
    </row>
    <row r="3" spans="1:10" ht="15.75">
      <c r="A3" s="17"/>
      <c r="B3" s="18" t="s">
        <v>167</v>
      </c>
      <c r="C3" s="49"/>
      <c r="D3" s="49"/>
      <c r="E3" s="50"/>
      <c r="F3" s="51"/>
      <c r="G3" s="51"/>
    </row>
    <row r="4" spans="1:10" ht="15.75">
      <c r="A4" s="19"/>
      <c r="B4" s="20" t="s">
        <v>168</v>
      </c>
      <c r="C4" s="52"/>
      <c r="D4" s="52"/>
      <c r="E4" s="53"/>
      <c r="F4" s="54"/>
      <c r="G4" s="54"/>
    </row>
    <row r="5" spans="1:10" s="5" customFormat="1">
      <c r="A5" s="21" t="s">
        <v>188</v>
      </c>
      <c r="B5" s="21" t="s">
        <v>191</v>
      </c>
      <c r="C5" s="55">
        <v>0</v>
      </c>
      <c r="D5" s="55">
        <v>0</v>
      </c>
      <c r="E5" s="36">
        <v>0</v>
      </c>
      <c r="F5" s="36">
        <v>8658897</v>
      </c>
      <c r="G5" s="36">
        <f>F5-C5</f>
        <v>8658897</v>
      </c>
      <c r="H5" s="92"/>
      <c r="I5" s="7"/>
      <c r="J5" s="7"/>
    </row>
    <row r="6" spans="1:10" s="5" customFormat="1">
      <c r="A6" s="21" t="s">
        <v>189</v>
      </c>
      <c r="B6" s="21" t="s">
        <v>190</v>
      </c>
      <c r="C6" s="55">
        <v>0</v>
      </c>
      <c r="D6" s="55">
        <v>0</v>
      </c>
      <c r="E6" s="36">
        <f>D6-C6</f>
        <v>0</v>
      </c>
      <c r="F6" s="36">
        <v>5715906</v>
      </c>
      <c r="G6" s="36">
        <f>F6-C6</f>
        <v>5715906</v>
      </c>
      <c r="H6" s="92"/>
      <c r="I6" s="7"/>
      <c r="J6" s="7"/>
    </row>
    <row r="7" spans="1:10">
      <c r="A7" s="21" t="s">
        <v>59</v>
      </c>
      <c r="B7" s="21" t="s">
        <v>1</v>
      </c>
      <c r="C7" s="90">
        <v>1035023</v>
      </c>
      <c r="D7" s="90">
        <v>1053179</v>
      </c>
      <c r="E7" s="90">
        <f>D7-C7</f>
        <v>18156</v>
      </c>
      <c r="F7" s="36">
        <v>1666682</v>
      </c>
      <c r="G7" s="36">
        <f>F7-C7</f>
        <v>631659</v>
      </c>
    </row>
    <row r="8" spans="1:10">
      <c r="A8" s="21" t="s">
        <v>60</v>
      </c>
      <c r="B8" s="21" t="s">
        <v>2</v>
      </c>
      <c r="C8" s="90">
        <v>486012</v>
      </c>
      <c r="D8" s="90">
        <v>680212</v>
      </c>
      <c r="E8" s="90">
        <f t="shared" ref="E8:E11" si="0">D8-C8</f>
        <v>194200</v>
      </c>
      <c r="F8" s="36">
        <v>1020318</v>
      </c>
      <c r="G8" s="36">
        <f t="shared" ref="G8:G11" si="1">F8-C8</f>
        <v>534306</v>
      </c>
    </row>
    <row r="9" spans="1:10">
      <c r="A9" s="21" t="s">
        <v>61</v>
      </c>
      <c r="B9" s="21" t="s">
        <v>3</v>
      </c>
      <c r="C9" s="55">
        <v>712861</v>
      </c>
      <c r="D9" s="55">
        <v>700978</v>
      </c>
      <c r="E9" s="90">
        <f t="shared" si="0"/>
        <v>-11883</v>
      </c>
      <c r="F9" s="36">
        <v>1109932</v>
      </c>
      <c r="G9" s="36">
        <f t="shared" si="1"/>
        <v>397071</v>
      </c>
    </row>
    <row r="10" spans="1:10">
      <c r="A10" s="21" t="s">
        <v>62</v>
      </c>
      <c r="B10" s="21" t="s">
        <v>4</v>
      </c>
      <c r="C10" s="55">
        <v>610329</v>
      </c>
      <c r="D10" s="55">
        <v>281378</v>
      </c>
      <c r="E10" s="90">
        <f t="shared" si="0"/>
        <v>-328951</v>
      </c>
      <c r="F10" s="36">
        <v>422068</v>
      </c>
      <c r="G10" s="36">
        <f t="shared" si="1"/>
        <v>-188261</v>
      </c>
    </row>
    <row r="11" spans="1:10">
      <c r="A11" s="21" t="s">
        <v>63</v>
      </c>
      <c r="B11" s="21" t="s">
        <v>5</v>
      </c>
      <c r="C11" s="89">
        <v>265676</v>
      </c>
      <c r="D11" s="55">
        <v>233333</v>
      </c>
      <c r="E11" s="90">
        <f t="shared" si="0"/>
        <v>-32343</v>
      </c>
      <c r="F11" s="36">
        <v>350000</v>
      </c>
      <c r="G11" s="36">
        <f t="shared" si="1"/>
        <v>84324</v>
      </c>
    </row>
    <row r="12" spans="1:10">
      <c r="A12" s="22"/>
      <c r="B12" s="22" t="s">
        <v>174</v>
      </c>
      <c r="C12" s="56">
        <f>SUM(C5:C11)</f>
        <v>3109901</v>
      </c>
      <c r="D12" s="56">
        <f>SUM(D5:D11)</f>
        <v>2949080</v>
      </c>
      <c r="E12" s="56">
        <f>SUM(E5:E11)</f>
        <v>-160821</v>
      </c>
      <c r="F12" s="56">
        <f>SUM(F5:F11)</f>
        <v>18943803</v>
      </c>
      <c r="G12" s="56">
        <f>SUM(G5:G11)</f>
        <v>15833902</v>
      </c>
    </row>
    <row r="13" spans="1:10">
      <c r="A13" s="22"/>
      <c r="B13" s="22" t="s">
        <v>169</v>
      </c>
      <c r="C13" s="56"/>
      <c r="D13" s="56"/>
      <c r="E13" s="56"/>
      <c r="F13" s="56"/>
      <c r="G13" s="56"/>
    </row>
    <row r="14" spans="1:10">
      <c r="A14" s="21" t="s">
        <v>64</v>
      </c>
      <c r="B14" s="21" t="s">
        <v>3</v>
      </c>
      <c r="C14" s="55">
        <v>3527783</v>
      </c>
      <c r="D14" s="55">
        <v>3564841</v>
      </c>
      <c r="E14" s="36">
        <f t="shared" ref="E14:E110" si="2">D14-C14</f>
        <v>37058</v>
      </c>
      <c r="F14" s="36">
        <v>5641370</v>
      </c>
      <c r="G14" s="36">
        <f>F14-C14</f>
        <v>2113587</v>
      </c>
    </row>
    <row r="15" spans="1:10">
      <c r="A15" s="21" t="s">
        <v>65</v>
      </c>
      <c r="B15" s="21" t="s">
        <v>6</v>
      </c>
      <c r="C15" s="55">
        <v>1166745</v>
      </c>
      <c r="D15" s="55">
        <v>922665</v>
      </c>
      <c r="E15" s="36">
        <f t="shared" si="2"/>
        <v>-244080</v>
      </c>
      <c r="F15" s="36">
        <v>1383998</v>
      </c>
      <c r="G15" s="36">
        <f t="shared" ref="G15:G16" si="3">F15-C15</f>
        <v>217253</v>
      </c>
    </row>
    <row r="16" spans="1:10">
      <c r="A16" s="21" t="s">
        <v>66</v>
      </c>
      <c r="B16" s="21" t="s">
        <v>7</v>
      </c>
      <c r="C16" s="55">
        <v>423649</v>
      </c>
      <c r="D16" s="55">
        <v>405088</v>
      </c>
      <c r="E16" s="36">
        <f t="shared" si="2"/>
        <v>-18561</v>
      </c>
      <c r="F16" s="36">
        <v>607632</v>
      </c>
      <c r="G16" s="36">
        <f t="shared" si="3"/>
        <v>183983</v>
      </c>
    </row>
    <row r="17" spans="1:7">
      <c r="A17" s="22"/>
      <c r="B17" s="22" t="s">
        <v>175</v>
      </c>
      <c r="C17" s="56">
        <f>SUM(C14:C16)</f>
        <v>5118177</v>
      </c>
      <c r="D17" s="56">
        <f t="shared" ref="D17:E17" si="4">SUM(D14:D16)</f>
        <v>4892594</v>
      </c>
      <c r="E17" s="56">
        <f t="shared" si="4"/>
        <v>-225583</v>
      </c>
      <c r="F17" s="54">
        <f>SUM(F14:F16)</f>
        <v>7633000</v>
      </c>
      <c r="G17" s="54">
        <f>SUM(G14:G16)</f>
        <v>2514823</v>
      </c>
    </row>
    <row r="18" spans="1:7">
      <c r="A18" s="22"/>
      <c r="B18" s="22" t="s">
        <v>170</v>
      </c>
      <c r="C18" s="56"/>
      <c r="D18" s="56"/>
      <c r="E18" s="56"/>
      <c r="F18" s="54"/>
      <c r="G18" s="54"/>
    </row>
    <row r="19" spans="1:7">
      <c r="A19" s="21" t="s">
        <v>67</v>
      </c>
      <c r="B19" s="21" t="s">
        <v>3</v>
      </c>
      <c r="C19" s="55">
        <v>2094381</v>
      </c>
      <c r="D19" s="55">
        <v>2354396</v>
      </c>
      <c r="E19" s="36">
        <f t="shared" si="2"/>
        <v>260015</v>
      </c>
      <c r="F19" s="36">
        <v>3732005</v>
      </c>
      <c r="G19" s="36">
        <f>F19-C19</f>
        <v>1637624</v>
      </c>
    </row>
    <row r="20" spans="1:7">
      <c r="A20" s="21" t="s">
        <v>68</v>
      </c>
      <c r="B20" s="21" t="s">
        <v>8</v>
      </c>
      <c r="C20" s="55">
        <v>72425</v>
      </c>
      <c r="D20" s="55">
        <v>200000</v>
      </c>
      <c r="E20" s="36">
        <f t="shared" si="2"/>
        <v>127575</v>
      </c>
      <c r="F20" s="36">
        <v>300000</v>
      </c>
      <c r="G20" s="36">
        <f t="shared" ref="G20:G21" si="5">F20-C20</f>
        <v>227575</v>
      </c>
    </row>
    <row r="21" spans="1:7">
      <c r="A21" s="21" t="s">
        <v>69</v>
      </c>
      <c r="B21" s="21" t="s">
        <v>9</v>
      </c>
      <c r="C21" s="55">
        <v>519355</v>
      </c>
      <c r="D21" s="55">
        <v>1131996</v>
      </c>
      <c r="E21" s="36">
        <f t="shared" si="2"/>
        <v>612641</v>
      </c>
      <c r="F21" s="36">
        <v>1697995</v>
      </c>
      <c r="G21" s="36">
        <f t="shared" si="5"/>
        <v>1178640</v>
      </c>
    </row>
    <row r="22" spans="1:7">
      <c r="A22" s="22"/>
      <c r="B22" s="22" t="s">
        <v>176</v>
      </c>
      <c r="C22" s="56">
        <f>SUM(C19:C21)</f>
        <v>2686161</v>
      </c>
      <c r="D22" s="56">
        <f t="shared" ref="D22:G22" si="6">SUM(D19:D21)</f>
        <v>3686392</v>
      </c>
      <c r="E22" s="56">
        <f t="shared" si="6"/>
        <v>1000231</v>
      </c>
      <c r="F22" s="56">
        <f t="shared" si="6"/>
        <v>5730000</v>
      </c>
      <c r="G22" s="56">
        <f t="shared" si="6"/>
        <v>3043839</v>
      </c>
    </row>
    <row r="23" spans="1:7">
      <c r="A23" s="22"/>
      <c r="B23" s="22" t="s">
        <v>171</v>
      </c>
      <c r="C23" s="56"/>
      <c r="D23" s="56"/>
      <c r="E23" s="56"/>
      <c r="F23" s="56"/>
      <c r="G23" s="56"/>
    </row>
    <row r="24" spans="1:7">
      <c r="A24" s="21" t="s">
        <v>70</v>
      </c>
      <c r="B24" s="21" t="s">
        <v>3</v>
      </c>
      <c r="C24" s="84">
        <v>3531297</v>
      </c>
      <c r="D24" s="84">
        <v>4056126</v>
      </c>
      <c r="E24" s="36">
        <f t="shared" si="2"/>
        <v>524829</v>
      </c>
      <c r="F24" s="36">
        <v>6418878</v>
      </c>
      <c r="G24" s="36">
        <f>F24-C24</f>
        <v>2887581</v>
      </c>
    </row>
    <row r="25" spans="1:7">
      <c r="A25" s="21" t="s">
        <v>71</v>
      </c>
      <c r="B25" s="21" t="s">
        <v>10</v>
      </c>
      <c r="C25" s="55">
        <v>617732</v>
      </c>
      <c r="D25" s="55">
        <v>440748</v>
      </c>
      <c r="E25" s="36">
        <f t="shared" si="2"/>
        <v>-176984</v>
      </c>
      <c r="F25" s="36">
        <v>661122</v>
      </c>
      <c r="G25" s="36">
        <f>F25-C25</f>
        <v>43390</v>
      </c>
    </row>
    <row r="26" spans="1:7">
      <c r="A26" s="22"/>
      <c r="B26" s="22" t="s">
        <v>177</v>
      </c>
      <c r="C26" s="56">
        <f>SUM(C24:C25)</f>
        <v>4149029</v>
      </c>
      <c r="D26" s="56">
        <f t="shared" ref="D26:G26" si="7">SUM(D24:D25)</f>
        <v>4496874</v>
      </c>
      <c r="E26" s="56">
        <f t="shared" si="7"/>
        <v>347845</v>
      </c>
      <c r="F26" s="56">
        <f t="shared" si="7"/>
        <v>7080000</v>
      </c>
      <c r="G26" s="56">
        <f t="shared" si="7"/>
        <v>2930971</v>
      </c>
    </row>
    <row r="27" spans="1:7">
      <c r="A27" s="23"/>
      <c r="B27" s="22" t="s">
        <v>172</v>
      </c>
      <c r="C27" s="57"/>
      <c r="D27" s="57"/>
      <c r="E27" s="53"/>
      <c r="F27" s="53"/>
      <c r="G27" s="53"/>
    </row>
    <row r="28" spans="1:7">
      <c r="A28" s="21" t="s">
        <v>72</v>
      </c>
      <c r="B28" s="21" t="s">
        <v>11</v>
      </c>
      <c r="C28" s="55">
        <v>82359705</v>
      </c>
      <c r="D28" s="55">
        <v>86497333</v>
      </c>
      <c r="E28" s="36">
        <f t="shared" si="2"/>
        <v>4137628</v>
      </c>
      <c r="F28" s="36">
        <v>129746000</v>
      </c>
      <c r="G28" s="36">
        <f>F28-C28</f>
        <v>47386295</v>
      </c>
    </row>
    <row r="29" spans="1:7">
      <c r="A29" s="22"/>
      <c r="B29" s="22" t="s">
        <v>178</v>
      </c>
      <c r="C29" s="56">
        <f>SUM(C28)</f>
        <v>82359705</v>
      </c>
      <c r="D29" s="56">
        <f t="shared" ref="D29:E29" si="8">SUM(D28)</f>
        <v>86497333</v>
      </c>
      <c r="E29" s="56">
        <f t="shared" si="8"/>
        <v>4137628</v>
      </c>
      <c r="F29" s="56">
        <f t="shared" ref="F29" si="9">SUM(F28)</f>
        <v>129746000</v>
      </c>
      <c r="G29" s="56">
        <f t="shared" ref="G29" si="10">SUM(G28)</f>
        <v>47386295</v>
      </c>
    </row>
    <row r="30" spans="1:7">
      <c r="A30" s="22"/>
      <c r="B30" s="22" t="s">
        <v>173</v>
      </c>
      <c r="C30" s="56"/>
      <c r="D30" s="56"/>
      <c r="E30" s="54"/>
      <c r="F30" s="54"/>
      <c r="G30" s="54"/>
    </row>
    <row r="31" spans="1:7">
      <c r="A31" s="21" t="s">
        <v>73</v>
      </c>
      <c r="B31" s="21" t="s">
        <v>3</v>
      </c>
      <c r="C31" s="55">
        <v>7357428</v>
      </c>
      <c r="D31" s="55">
        <v>6774117</v>
      </c>
      <c r="E31" s="36">
        <f t="shared" si="2"/>
        <v>-583311</v>
      </c>
      <c r="F31" s="36">
        <v>11111000</v>
      </c>
      <c r="G31" s="36">
        <f>F31-C31</f>
        <v>3753572</v>
      </c>
    </row>
    <row r="32" spans="1:7">
      <c r="A32" s="21" t="s">
        <v>74</v>
      </c>
      <c r="B32" s="21" t="s">
        <v>12</v>
      </c>
      <c r="C32" s="55">
        <v>293987</v>
      </c>
      <c r="D32" s="55">
        <v>450000</v>
      </c>
      <c r="E32" s="36">
        <f t="shared" si="2"/>
        <v>156013</v>
      </c>
      <c r="F32" s="36">
        <v>675000</v>
      </c>
      <c r="G32" s="36">
        <f t="shared" ref="G32:G38" si="11">F32-C32</f>
        <v>381013</v>
      </c>
    </row>
    <row r="33" spans="1:7">
      <c r="A33" s="21" t="s">
        <v>75</v>
      </c>
      <c r="B33" s="21" t="s">
        <v>13</v>
      </c>
      <c r="C33" s="62">
        <v>-2215</v>
      </c>
      <c r="D33" s="55">
        <v>6666</v>
      </c>
      <c r="E33" s="36">
        <f t="shared" si="2"/>
        <v>8881</v>
      </c>
      <c r="F33" s="36">
        <v>10000</v>
      </c>
      <c r="G33" s="36">
        <f t="shared" si="11"/>
        <v>12215</v>
      </c>
    </row>
    <row r="34" spans="1:7">
      <c r="A34" s="21" t="s">
        <v>76</v>
      </c>
      <c r="B34" s="21" t="s">
        <v>14</v>
      </c>
      <c r="C34" s="55">
        <v>64974</v>
      </c>
      <c r="D34" s="55">
        <v>253333</v>
      </c>
      <c r="E34" s="36">
        <f t="shared" si="2"/>
        <v>188359</v>
      </c>
      <c r="F34" s="36">
        <v>380000</v>
      </c>
      <c r="G34" s="36">
        <f t="shared" si="11"/>
        <v>315026</v>
      </c>
    </row>
    <row r="35" spans="1:7">
      <c r="A35" s="21" t="s">
        <v>77</v>
      </c>
      <c r="B35" s="21" t="s">
        <v>15</v>
      </c>
      <c r="C35" s="55">
        <v>-58801</v>
      </c>
      <c r="D35" s="55">
        <v>180000</v>
      </c>
      <c r="E35" s="36">
        <f t="shared" si="2"/>
        <v>238801</v>
      </c>
      <c r="F35" s="36">
        <v>270000</v>
      </c>
      <c r="G35" s="36">
        <f t="shared" si="11"/>
        <v>328801</v>
      </c>
    </row>
    <row r="36" spans="1:7">
      <c r="A36" s="21" t="s">
        <v>78</v>
      </c>
      <c r="B36" s="21" t="s">
        <v>16</v>
      </c>
      <c r="C36" s="55">
        <v>-1253638</v>
      </c>
      <c r="D36" s="55">
        <v>1167740</v>
      </c>
      <c r="E36" s="36">
        <f t="shared" si="2"/>
        <v>2421378</v>
      </c>
      <c r="F36" s="36">
        <v>1751610</v>
      </c>
      <c r="G36" s="36">
        <f t="shared" si="11"/>
        <v>3005248</v>
      </c>
    </row>
    <row r="37" spans="1:7">
      <c r="A37" s="21" t="s">
        <v>79</v>
      </c>
      <c r="B37" s="21" t="s">
        <v>17</v>
      </c>
      <c r="C37" s="55">
        <v>27355</v>
      </c>
      <c r="D37" s="55">
        <v>316666</v>
      </c>
      <c r="E37" s="36">
        <f t="shared" si="2"/>
        <v>289311</v>
      </c>
      <c r="F37" s="36">
        <v>475000</v>
      </c>
      <c r="G37" s="36">
        <f t="shared" si="11"/>
        <v>447645</v>
      </c>
    </row>
    <row r="38" spans="1:7">
      <c r="A38" s="21" t="s">
        <v>214</v>
      </c>
      <c r="B38" s="21"/>
      <c r="C38" s="55">
        <v>47478</v>
      </c>
      <c r="D38" s="55">
        <v>253333</v>
      </c>
      <c r="E38" s="36">
        <f t="shared" si="2"/>
        <v>205855</v>
      </c>
      <c r="F38" s="36">
        <v>0</v>
      </c>
      <c r="G38" s="36">
        <f t="shared" si="11"/>
        <v>-47478</v>
      </c>
    </row>
    <row r="39" spans="1:7">
      <c r="A39" s="22"/>
      <c r="B39" s="22" t="s">
        <v>179</v>
      </c>
      <c r="C39" s="56">
        <f>SUM(C31:C38)</f>
        <v>6476568</v>
      </c>
      <c r="D39" s="56">
        <f>SUM(D31:D38)</f>
        <v>9401855</v>
      </c>
      <c r="E39" s="56">
        <f>SUM(E31:E38)</f>
        <v>2925287</v>
      </c>
      <c r="F39" s="56">
        <f>SUM(F31:F38)</f>
        <v>14672610</v>
      </c>
      <c r="G39" s="56">
        <f>SUM(G31:G38)</f>
        <v>8196042</v>
      </c>
    </row>
    <row r="40" spans="1:7">
      <c r="A40" s="22"/>
      <c r="B40" s="22" t="s">
        <v>180</v>
      </c>
      <c r="C40" s="56"/>
      <c r="D40" s="56"/>
      <c r="E40" s="54"/>
      <c r="F40" s="54"/>
      <c r="G40" s="54"/>
    </row>
    <row r="41" spans="1:7">
      <c r="A41" s="21" t="s">
        <v>80</v>
      </c>
      <c r="B41" s="21" t="s">
        <v>3</v>
      </c>
      <c r="C41" s="55">
        <v>10549029</v>
      </c>
      <c r="D41" s="55">
        <v>9977230</v>
      </c>
      <c r="E41" s="36">
        <f t="shared" si="2"/>
        <v>-571799</v>
      </c>
      <c r="F41" s="36">
        <v>16035317</v>
      </c>
      <c r="G41" s="36">
        <f>F41-C41</f>
        <v>5486288</v>
      </c>
    </row>
    <row r="42" spans="1:7">
      <c r="A42" s="21" t="s">
        <v>81</v>
      </c>
      <c r="B42" s="21" t="s">
        <v>18</v>
      </c>
      <c r="C42" s="55">
        <v>868107</v>
      </c>
      <c r="D42" s="55">
        <v>713333</v>
      </c>
      <c r="E42" s="36">
        <f t="shared" si="2"/>
        <v>-154774</v>
      </c>
      <c r="F42" s="36">
        <v>1070000</v>
      </c>
      <c r="G42" s="36">
        <f t="shared" ref="G42:G45" si="12">F42-C42</f>
        <v>201893</v>
      </c>
    </row>
    <row r="43" spans="1:7">
      <c r="A43" s="21" t="s">
        <v>82</v>
      </c>
      <c r="B43" s="21" t="s">
        <v>19</v>
      </c>
      <c r="C43" s="55">
        <v>1916917</v>
      </c>
      <c r="D43" s="55">
        <v>1580455</v>
      </c>
      <c r="E43" s="36">
        <f t="shared" si="2"/>
        <v>-336462</v>
      </c>
      <c r="F43" s="36">
        <v>2370683</v>
      </c>
      <c r="G43" s="36">
        <f t="shared" si="12"/>
        <v>453766</v>
      </c>
    </row>
    <row r="44" spans="1:7">
      <c r="A44" s="21" t="s">
        <v>83</v>
      </c>
      <c r="B44" s="21" t="s">
        <v>20</v>
      </c>
      <c r="C44" s="55">
        <v>258161</v>
      </c>
      <c r="D44" s="55">
        <v>240000</v>
      </c>
      <c r="E44" s="36">
        <f t="shared" si="2"/>
        <v>-18161</v>
      </c>
      <c r="F44" s="36">
        <v>360000</v>
      </c>
      <c r="G44" s="36">
        <f t="shared" si="12"/>
        <v>101839</v>
      </c>
    </row>
    <row r="45" spans="1:7">
      <c r="A45" s="21" t="s">
        <v>84</v>
      </c>
      <c r="B45" s="21" t="s">
        <v>21</v>
      </c>
      <c r="C45" s="55">
        <v>-173975</v>
      </c>
      <c r="D45" s="55">
        <v>-240000</v>
      </c>
      <c r="E45" s="36">
        <f t="shared" si="2"/>
        <v>-66025</v>
      </c>
      <c r="F45" s="36">
        <v>-360000</v>
      </c>
      <c r="G45" s="36">
        <f t="shared" si="12"/>
        <v>-186025</v>
      </c>
    </row>
    <row r="46" spans="1:7">
      <c r="A46" s="22"/>
      <c r="B46" s="22" t="s">
        <v>181</v>
      </c>
      <c r="C46" s="56">
        <f>SUM(C41:C45)</f>
        <v>13418239</v>
      </c>
      <c r="D46" s="56">
        <f t="shared" ref="D46:G46" si="13">SUM(D41:D45)</f>
        <v>12271018</v>
      </c>
      <c r="E46" s="56">
        <f t="shared" si="13"/>
        <v>-1147221</v>
      </c>
      <c r="F46" s="56">
        <f t="shared" si="13"/>
        <v>19476000</v>
      </c>
      <c r="G46" s="56">
        <f t="shared" si="13"/>
        <v>6057761</v>
      </c>
    </row>
    <row r="47" spans="1:7">
      <c r="A47" s="22"/>
      <c r="B47" s="22" t="s">
        <v>182</v>
      </c>
      <c r="C47" s="57"/>
      <c r="D47" s="57"/>
      <c r="E47" s="53"/>
      <c r="F47" s="53"/>
      <c r="G47" s="53"/>
    </row>
    <row r="48" spans="1:7">
      <c r="A48" s="21" t="s">
        <v>85</v>
      </c>
      <c r="B48" s="21" t="s">
        <v>22</v>
      </c>
      <c r="C48" s="55">
        <v>6680113</v>
      </c>
      <c r="D48" s="55">
        <v>6992367</v>
      </c>
      <c r="E48" s="36">
        <f t="shared" si="2"/>
        <v>312254</v>
      </c>
      <c r="F48" s="36">
        <v>11064667</v>
      </c>
      <c r="G48" s="36">
        <f>F48-C48</f>
        <v>4384554</v>
      </c>
    </row>
    <row r="49" spans="1:11">
      <c r="A49" s="21" t="s">
        <v>86</v>
      </c>
      <c r="B49" s="21" t="s">
        <v>23</v>
      </c>
      <c r="C49" s="55">
        <v>3131727</v>
      </c>
      <c r="D49" s="55">
        <v>3313162</v>
      </c>
      <c r="E49" s="36">
        <f t="shared" si="2"/>
        <v>181435</v>
      </c>
      <c r="F49" s="36">
        <v>4969743</v>
      </c>
      <c r="G49" s="36">
        <f t="shared" ref="G49:G52" si="14">F49-C49</f>
        <v>1838016</v>
      </c>
    </row>
    <row r="50" spans="1:11">
      <c r="A50" s="21" t="s">
        <v>87</v>
      </c>
      <c r="B50" s="21" t="s">
        <v>24</v>
      </c>
      <c r="C50" s="55">
        <v>459384</v>
      </c>
      <c r="D50" s="55">
        <v>399676</v>
      </c>
      <c r="E50" s="36">
        <f t="shared" si="2"/>
        <v>-59708</v>
      </c>
      <c r="F50" s="36">
        <v>599514</v>
      </c>
      <c r="G50" s="36">
        <f t="shared" si="14"/>
        <v>140130</v>
      </c>
    </row>
    <row r="51" spans="1:11">
      <c r="A51" s="21" t="s">
        <v>88</v>
      </c>
      <c r="B51" s="21" t="s">
        <v>25</v>
      </c>
      <c r="C51" s="55">
        <v>3287801</v>
      </c>
      <c r="D51" s="55">
        <v>4226717</v>
      </c>
      <c r="E51" s="36">
        <f t="shared" si="2"/>
        <v>938916</v>
      </c>
      <c r="F51" s="36">
        <v>6340076</v>
      </c>
      <c r="G51" s="36">
        <f t="shared" si="14"/>
        <v>3052275</v>
      </c>
    </row>
    <row r="52" spans="1:11">
      <c r="A52" s="21" t="s">
        <v>89</v>
      </c>
      <c r="B52" s="21" t="s">
        <v>26</v>
      </c>
      <c r="C52" s="55">
        <v>359153</v>
      </c>
      <c r="D52" s="55">
        <v>425333</v>
      </c>
      <c r="E52" s="36">
        <f t="shared" si="2"/>
        <v>66180</v>
      </c>
      <c r="F52" s="36">
        <v>638000</v>
      </c>
      <c r="G52" s="36">
        <f t="shared" si="14"/>
        <v>278847</v>
      </c>
    </row>
    <row r="53" spans="1:11">
      <c r="A53" s="22"/>
      <c r="B53" s="22" t="s">
        <v>183</v>
      </c>
      <c r="C53" s="56">
        <f>SUM(C48:C52)</f>
        <v>13918178</v>
      </c>
      <c r="D53" s="56">
        <f t="shared" ref="D53:G53" si="15">SUM(D48:D52)</f>
        <v>15357255</v>
      </c>
      <c r="E53" s="56">
        <f t="shared" si="15"/>
        <v>1439077</v>
      </c>
      <c r="F53" s="56">
        <f t="shared" si="15"/>
        <v>23612000</v>
      </c>
      <c r="G53" s="56">
        <f t="shared" si="15"/>
        <v>9693822</v>
      </c>
    </row>
    <row r="54" spans="1:11">
      <c r="A54" s="22"/>
      <c r="B54" s="22" t="s">
        <v>184</v>
      </c>
      <c r="C54" s="56"/>
      <c r="D54" s="56"/>
      <c r="E54" s="56"/>
      <c r="F54" s="56"/>
      <c r="G54" s="56"/>
    </row>
    <row r="55" spans="1:11">
      <c r="A55" s="21" t="s">
        <v>90</v>
      </c>
      <c r="B55" s="21" t="s">
        <v>22</v>
      </c>
      <c r="C55" s="55">
        <v>3195629</v>
      </c>
      <c r="D55" s="55">
        <v>2983093</v>
      </c>
      <c r="E55" s="36">
        <f t="shared" si="2"/>
        <v>-212536</v>
      </c>
      <c r="F55" s="36">
        <v>4726623</v>
      </c>
      <c r="G55" s="36">
        <f>F55-C55</f>
        <v>1530994</v>
      </c>
    </row>
    <row r="56" spans="1:11">
      <c r="A56" s="21" t="s">
        <v>91</v>
      </c>
      <c r="B56" s="21" t="s">
        <v>27</v>
      </c>
      <c r="C56" s="55">
        <v>563305</v>
      </c>
      <c r="D56" s="55">
        <v>782918</v>
      </c>
      <c r="E56" s="36">
        <f t="shared" si="2"/>
        <v>219613</v>
      </c>
      <c r="F56" s="36">
        <v>1171377</v>
      </c>
      <c r="G56" s="36">
        <f>F56-C56</f>
        <v>608072</v>
      </c>
    </row>
    <row r="57" spans="1:11">
      <c r="A57" s="24"/>
      <c r="B57" s="24" t="s">
        <v>185</v>
      </c>
      <c r="C57" s="58">
        <f>SUM(C55:C56)</f>
        <v>3758934</v>
      </c>
      <c r="D57" s="58">
        <f t="shared" ref="D57:G57" si="16">SUM(D55:D56)</f>
        <v>3766011</v>
      </c>
      <c r="E57" s="58">
        <f t="shared" si="16"/>
        <v>7077</v>
      </c>
      <c r="F57" s="58">
        <f t="shared" si="16"/>
        <v>5898000</v>
      </c>
      <c r="G57" s="58">
        <f t="shared" si="16"/>
        <v>2139066</v>
      </c>
    </row>
    <row r="58" spans="1:11" ht="16.5" thickBot="1">
      <c r="A58" s="25"/>
      <c r="B58" s="25" t="s">
        <v>186</v>
      </c>
      <c r="C58" s="59">
        <f>C57+C53+C46+C39+C29+C26+C22+C17+C12</f>
        <v>134994892</v>
      </c>
      <c r="D58" s="59">
        <f t="shared" ref="D58:G58" si="17">D57+D53+D46+D39+D29+D26+D22+D17+D12</f>
        <v>143318412</v>
      </c>
      <c r="E58" s="59">
        <f>E57+E53+E46+E39+E29+E26+E22+E17+E12</f>
        <v>8323520</v>
      </c>
      <c r="F58" s="59">
        <f>F57+F53+F46+F39+F29+F26+F22+F17+F12</f>
        <v>232791413</v>
      </c>
      <c r="G58" s="59">
        <f t="shared" si="17"/>
        <v>97796521</v>
      </c>
      <c r="K58" s="3"/>
    </row>
    <row r="59" spans="1:11" ht="15.75" thickTop="1">
      <c r="A59" s="4"/>
      <c r="B59" s="4"/>
      <c r="C59" s="60"/>
      <c r="D59" s="60"/>
      <c r="E59" s="60"/>
      <c r="F59" s="60"/>
      <c r="G59" s="60"/>
    </row>
    <row r="60" spans="1:11">
      <c r="A60" s="2"/>
      <c r="B60" s="2"/>
      <c r="C60" s="61"/>
      <c r="D60" s="61"/>
    </row>
    <row r="61" spans="1:11" ht="15.75">
      <c r="A61" s="26"/>
      <c r="B61" s="18" t="s">
        <v>142</v>
      </c>
      <c r="C61" s="63"/>
      <c r="D61" s="63"/>
      <c r="E61" s="63"/>
      <c r="F61" s="63"/>
      <c r="G61" s="63"/>
    </row>
    <row r="62" spans="1:11">
      <c r="A62" s="21" t="s">
        <v>92</v>
      </c>
      <c r="B62" s="21" t="s">
        <v>28</v>
      </c>
      <c r="C62" s="55">
        <v>211812</v>
      </c>
      <c r="D62" s="55">
        <v>1023103</v>
      </c>
      <c r="E62" s="36">
        <f t="shared" si="2"/>
        <v>811291</v>
      </c>
      <c r="F62" s="36">
        <v>1534655</v>
      </c>
      <c r="G62" s="36">
        <f>F62-C62</f>
        <v>1322843</v>
      </c>
    </row>
    <row r="63" spans="1:11">
      <c r="A63" s="21" t="s">
        <v>93</v>
      </c>
      <c r="B63" s="21" t="s">
        <v>29</v>
      </c>
      <c r="C63" s="55">
        <v>19507</v>
      </c>
      <c r="D63" s="55">
        <v>0</v>
      </c>
      <c r="E63" s="36">
        <f t="shared" si="2"/>
        <v>-19507</v>
      </c>
      <c r="F63" s="36">
        <v>0</v>
      </c>
      <c r="G63" s="36">
        <f t="shared" ref="G63" si="18">F63-C63</f>
        <v>-19507</v>
      </c>
    </row>
    <row r="64" spans="1:11">
      <c r="A64" s="21" t="s">
        <v>210</v>
      </c>
      <c r="B64" s="21" t="s">
        <v>211</v>
      </c>
      <c r="C64" s="55">
        <v>6814</v>
      </c>
      <c r="D64" s="55">
        <v>0</v>
      </c>
      <c r="E64" s="36">
        <f t="shared" si="2"/>
        <v>-6814</v>
      </c>
      <c r="F64" s="91">
        <v>0</v>
      </c>
      <c r="G64" s="36">
        <f t="shared" ref="G64:G66" si="19">F64-C64</f>
        <v>-6814</v>
      </c>
    </row>
    <row r="65" spans="1:16384">
      <c r="A65" s="21" t="s">
        <v>203</v>
      </c>
      <c r="B65" s="83" t="s">
        <v>41</v>
      </c>
      <c r="C65" s="90">
        <v>26597</v>
      </c>
      <c r="D65" s="90">
        <v>40000</v>
      </c>
      <c r="E65" s="36">
        <f t="shared" si="2"/>
        <v>13403</v>
      </c>
      <c r="F65" s="84">
        <v>60000</v>
      </c>
      <c r="G65" s="36">
        <f t="shared" si="19"/>
        <v>33403</v>
      </c>
      <c r="H65" s="84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2"/>
      <c r="JG65" s="82"/>
      <c r="JH65" s="82"/>
      <c r="JI65" s="82"/>
      <c r="JJ65" s="82"/>
      <c r="JK65" s="82"/>
      <c r="JL65" s="82"/>
      <c r="JM65" s="82"/>
      <c r="JN65" s="82"/>
      <c r="JO65" s="82"/>
      <c r="JP65" s="82"/>
      <c r="JQ65" s="82"/>
      <c r="JR65" s="82"/>
      <c r="JS65" s="82"/>
      <c r="JT65" s="82"/>
      <c r="JU65" s="82"/>
      <c r="JV65" s="82"/>
      <c r="JW65" s="82"/>
      <c r="JX65" s="82"/>
      <c r="JY65" s="82"/>
      <c r="JZ65" s="82"/>
      <c r="KA65" s="82"/>
      <c r="KB65" s="82"/>
      <c r="KC65" s="82"/>
      <c r="KD65" s="82"/>
      <c r="KE65" s="82"/>
      <c r="KF65" s="82"/>
      <c r="KG65" s="82"/>
      <c r="KH65" s="82"/>
      <c r="KI65" s="82"/>
      <c r="KJ65" s="82"/>
      <c r="KK65" s="82"/>
      <c r="KL65" s="82"/>
      <c r="KM65" s="82"/>
      <c r="KN65" s="82"/>
      <c r="KO65" s="82"/>
      <c r="KP65" s="82"/>
      <c r="KQ65" s="82"/>
      <c r="KR65" s="82"/>
      <c r="KS65" s="82"/>
      <c r="KT65" s="82"/>
      <c r="KU65" s="82"/>
      <c r="KV65" s="82"/>
      <c r="KW65" s="82"/>
      <c r="KX65" s="82"/>
      <c r="KY65" s="82"/>
      <c r="KZ65" s="82"/>
      <c r="LA65" s="82"/>
      <c r="LB65" s="82"/>
      <c r="LC65" s="82"/>
      <c r="LD65" s="82"/>
      <c r="LE65" s="82"/>
      <c r="LF65" s="82"/>
      <c r="LG65" s="82"/>
      <c r="LH65" s="82"/>
      <c r="LI65" s="82"/>
      <c r="LJ65" s="82"/>
      <c r="LK65" s="82"/>
      <c r="LL65" s="82"/>
      <c r="LM65" s="82"/>
      <c r="LN65" s="82"/>
      <c r="LO65" s="82"/>
      <c r="LP65" s="82"/>
      <c r="LQ65" s="82"/>
      <c r="LR65" s="82"/>
      <c r="LS65" s="82"/>
      <c r="LT65" s="82"/>
      <c r="LU65" s="82"/>
      <c r="LV65" s="82"/>
      <c r="LW65" s="82"/>
      <c r="LX65" s="82"/>
      <c r="LY65" s="82"/>
      <c r="LZ65" s="82"/>
      <c r="MA65" s="82"/>
      <c r="MB65" s="82"/>
      <c r="MC65" s="82"/>
      <c r="MD65" s="82"/>
      <c r="ME65" s="82"/>
      <c r="MF65" s="82"/>
      <c r="MG65" s="82"/>
      <c r="MH65" s="82"/>
      <c r="MI65" s="82"/>
      <c r="MJ65" s="82"/>
      <c r="MK65" s="82"/>
      <c r="ML65" s="82"/>
      <c r="MM65" s="82"/>
      <c r="MN65" s="82"/>
      <c r="MO65" s="82"/>
      <c r="MP65" s="82"/>
      <c r="MQ65" s="82"/>
      <c r="MR65" s="82"/>
      <c r="MS65" s="82"/>
      <c r="MT65" s="82"/>
      <c r="MU65" s="82"/>
      <c r="MV65" s="82"/>
      <c r="MW65" s="82"/>
      <c r="MX65" s="82"/>
      <c r="MY65" s="82"/>
      <c r="MZ65" s="82"/>
      <c r="NA65" s="82"/>
      <c r="NB65" s="82"/>
      <c r="NC65" s="82"/>
      <c r="ND65" s="82"/>
      <c r="NE65" s="82"/>
      <c r="NF65" s="82"/>
      <c r="NG65" s="82"/>
      <c r="NH65" s="82"/>
      <c r="NI65" s="82"/>
      <c r="NJ65" s="82"/>
      <c r="NK65" s="82"/>
      <c r="NL65" s="82"/>
      <c r="NM65" s="82"/>
      <c r="NN65" s="82"/>
      <c r="NO65" s="82"/>
      <c r="NP65" s="82"/>
      <c r="NQ65" s="82"/>
      <c r="NR65" s="82"/>
      <c r="NS65" s="82"/>
      <c r="NT65" s="82"/>
      <c r="NU65" s="82"/>
      <c r="NV65" s="82"/>
      <c r="NW65" s="82"/>
      <c r="NX65" s="82"/>
      <c r="NY65" s="82"/>
      <c r="NZ65" s="82"/>
      <c r="OA65" s="82"/>
      <c r="OB65" s="82"/>
      <c r="OC65" s="82"/>
      <c r="OD65" s="82"/>
      <c r="OE65" s="82"/>
      <c r="OF65" s="82"/>
      <c r="OG65" s="82"/>
      <c r="OH65" s="82"/>
      <c r="OI65" s="82"/>
      <c r="OJ65" s="82"/>
      <c r="OK65" s="82"/>
      <c r="OL65" s="82"/>
      <c r="OM65" s="82"/>
      <c r="ON65" s="82"/>
      <c r="OO65" s="82"/>
      <c r="OP65" s="82"/>
      <c r="OQ65" s="82"/>
      <c r="OR65" s="82"/>
      <c r="OS65" s="82"/>
      <c r="OT65" s="82"/>
      <c r="OU65" s="82"/>
      <c r="OV65" s="82"/>
      <c r="OW65" s="82"/>
      <c r="OX65" s="82"/>
      <c r="OY65" s="82"/>
      <c r="OZ65" s="82"/>
      <c r="PA65" s="82"/>
      <c r="PB65" s="82"/>
      <c r="PC65" s="82"/>
      <c r="PD65" s="82"/>
      <c r="PE65" s="82"/>
      <c r="PF65" s="82"/>
      <c r="PG65" s="82"/>
      <c r="PH65" s="82"/>
      <c r="PI65" s="82"/>
      <c r="PJ65" s="82"/>
      <c r="PK65" s="82"/>
      <c r="PL65" s="82"/>
      <c r="PM65" s="82"/>
      <c r="PN65" s="82"/>
      <c r="PO65" s="82"/>
      <c r="PP65" s="82"/>
      <c r="PQ65" s="82"/>
      <c r="PR65" s="82"/>
      <c r="PS65" s="82"/>
      <c r="PT65" s="82"/>
      <c r="PU65" s="82"/>
      <c r="PV65" s="82"/>
      <c r="PW65" s="82"/>
      <c r="PX65" s="82"/>
      <c r="PY65" s="82"/>
      <c r="PZ65" s="82"/>
      <c r="QA65" s="82"/>
      <c r="QB65" s="82"/>
      <c r="QC65" s="82"/>
      <c r="QD65" s="82"/>
      <c r="QE65" s="82"/>
      <c r="QF65" s="82"/>
      <c r="QG65" s="82"/>
      <c r="QH65" s="82"/>
      <c r="QI65" s="82"/>
      <c r="QJ65" s="82"/>
      <c r="QK65" s="82"/>
      <c r="QL65" s="82"/>
      <c r="QM65" s="82"/>
      <c r="QN65" s="82"/>
      <c r="QO65" s="82"/>
      <c r="QP65" s="82"/>
      <c r="QQ65" s="82"/>
      <c r="QR65" s="82"/>
      <c r="QS65" s="82"/>
      <c r="QT65" s="82"/>
      <c r="QU65" s="82"/>
      <c r="QV65" s="82"/>
      <c r="QW65" s="82"/>
      <c r="QX65" s="82"/>
      <c r="QY65" s="82"/>
      <c r="QZ65" s="82"/>
      <c r="RA65" s="82"/>
      <c r="RB65" s="82"/>
      <c r="RC65" s="82"/>
      <c r="RD65" s="82"/>
      <c r="RE65" s="82"/>
      <c r="RF65" s="82"/>
      <c r="RG65" s="82"/>
      <c r="RH65" s="82"/>
      <c r="RI65" s="82"/>
      <c r="RJ65" s="82"/>
      <c r="RK65" s="82"/>
      <c r="RL65" s="82"/>
      <c r="RM65" s="82"/>
      <c r="RN65" s="82"/>
      <c r="RO65" s="82"/>
      <c r="RP65" s="82"/>
      <c r="RQ65" s="82"/>
      <c r="RR65" s="82"/>
      <c r="RS65" s="82"/>
      <c r="RT65" s="82"/>
      <c r="RU65" s="82"/>
      <c r="RV65" s="82"/>
      <c r="RW65" s="82"/>
      <c r="RX65" s="82"/>
      <c r="RY65" s="82"/>
      <c r="RZ65" s="82"/>
      <c r="SA65" s="82"/>
      <c r="SB65" s="82"/>
      <c r="SC65" s="82"/>
      <c r="SD65" s="82"/>
      <c r="SE65" s="82"/>
      <c r="SF65" s="82"/>
      <c r="SG65" s="82"/>
      <c r="SH65" s="82"/>
      <c r="SI65" s="82"/>
      <c r="SJ65" s="82"/>
      <c r="SK65" s="82"/>
      <c r="SL65" s="82"/>
      <c r="SM65" s="82"/>
      <c r="SN65" s="82"/>
      <c r="SO65" s="82"/>
      <c r="SP65" s="82"/>
      <c r="SQ65" s="82"/>
      <c r="SR65" s="82"/>
      <c r="SS65" s="82"/>
      <c r="ST65" s="82"/>
      <c r="SU65" s="82"/>
      <c r="SV65" s="82"/>
      <c r="SW65" s="82"/>
      <c r="SX65" s="82"/>
      <c r="SY65" s="82"/>
      <c r="SZ65" s="82"/>
      <c r="TA65" s="82"/>
      <c r="TB65" s="82"/>
      <c r="TC65" s="82"/>
      <c r="TD65" s="82"/>
      <c r="TE65" s="82"/>
      <c r="TF65" s="82"/>
      <c r="TG65" s="82"/>
      <c r="TH65" s="82"/>
      <c r="TI65" s="82"/>
      <c r="TJ65" s="82"/>
      <c r="TK65" s="82"/>
      <c r="TL65" s="82"/>
      <c r="TM65" s="82"/>
      <c r="TN65" s="82"/>
      <c r="TO65" s="82"/>
      <c r="TP65" s="82"/>
      <c r="TQ65" s="82"/>
      <c r="TR65" s="82"/>
      <c r="TS65" s="82"/>
      <c r="TT65" s="82"/>
      <c r="TU65" s="82"/>
      <c r="TV65" s="82"/>
      <c r="TW65" s="82"/>
      <c r="TX65" s="82"/>
      <c r="TY65" s="82"/>
      <c r="TZ65" s="82"/>
      <c r="UA65" s="82"/>
      <c r="UB65" s="82"/>
      <c r="UC65" s="82"/>
      <c r="UD65" s="82"/>
      <c r="UE65" s="82"/>
      <c r="UF65" s="82"/>
      <c r="UG65" s="82"/>
      <c r="UH65" s="82"/>
      <c r="UI65" s="82"/>
      <c r="UJ65" s="82"/>
      <c r="UK65" s="82"/>
      <c r="UL65" s="82"/>
      <c r="UM65" s="82"/>
      <c r="UN65" s="82"/>
      <c r="UO65" s="82"/>
      <c r="UP65" s="82"/>
      <c r="UQ65" s="82"/>
      <c r="UR65" s="82"/>
      <c r="US65" s="82"/>
      <c r="UT65" s="82"/>
      <c r="UU65" s="82"/>
      <c r="UV65" s="82"/>
      <c r="UW65" s="82"/>
      <c r="UX65" s="82"/>
      <c r="UY65" s="82"/>
      <c r="UZ65" s="82"/>
      <c r="VA65" s="82"/>
      <c r="VB65" s="82"/>
      <c r="VC65" s="82"/>
      <c r="VD65" s="82"/>
      <c r="VE65" s="82"/>
      <c r="VF65" s="82"/>
      <c r="VG65" s="82"/>
      <c r="VH65" s="82"/>
      <c r="VI65" s="82"/>
      <c r="VJ65" s="82"/>
      <c r="VK65" s="82"/>
      <c r="VL65" s="82"/>
      <c r="VM65" s="82"/>
      <c r="VN65" s="82"/>
      <c r="VO65" s="82"/>
      <c r="VP65" s="82"/>
      <c r="VQ65" s="82"/>
      <c r="VR65" s="82"/>
      <c r="VS65" s="82"/>
      <c r="VT65" s="82"/>
      <c r="VU65" s="82"/>
      <c r="VV65" s="82"/>
      <c r="VW65" s="82"/>
      <c r="VX65" s="82"/>
      <c r="VY65" s="82"/>
      <c r="VZ65" s="82"/>
      <c r="WA65" s="82"/>
      <c r="WB65" s="82"/>
      <c r="WC65" s="82"/>
      <c r="WD65" s="82"/>
      <c r="WE65" s="82"/>
      <c r="WF65" s="82"/>
      <c r="WG65" s="82"/>
      <c r="WH65" s="82"/>
      <c r="WI65" s="82"/>
      <c r="WJ65" s="82"/>
      <c r="WK65" s="82"/>
      <c r="WL65" s="82"/>
      <c r="WM65" s="82"/>
      <c r="WN65" s="82"/>
      <c r="WO65" s="82"/>
      <c r="WP65" s="82"/>
      <c r="WQ65" s="82"/>
      <c r="WR65" s="82"/>
      <c r="WS65" s="82"/>
      <c r="WT65" s="82"/>
      <c r="WU65" s="82"/>
      <c r="WV65" s="82"/>
      <c r="WW65" s="82"/>
      <c r="WX65" s="82"/>
      <c r="WY65" s="82"/>
      <c r="WZ65" s="82"/>
      <c r="XA65" s="82"/>
      <c r="XB65" s="82"/>
      <c r="XC65" s="82"/>
      <c r="XD65" s="82"/>
      <c r="XE65" s="82"/>
      <c r="XF65" s="82"/>
      <c r="XG65" s="82"/>
      <c r="XH65" s="82"/>
      <c r="XI65" s="82"/>
      <c r="XJ65" s="82"/>
      <c r="XK65" s="82"/>
      <c r="XL65" s="82"/>
      <c r="XM65" s="82"/>
      <c r="XN65" s="82"/>
      <c r="XO65" s="82"/>
      <c r="XP65" s="82"/>
      <c r="XQ65" s="82"/>
      <c r="XR65" s="82"/>
      <c r="XS65" s="82"/>
      <c r="XT65" s="82"/>
      <c r="XU65" s="82"/>
      <c r="XV65" s="82"/>
      <c r="XW65" s="82"/>
      <c r="XX65" s="82"/>
      <c r="XY65" s="82"/>
      <c r="XZ65" s="82"/>
      <c r="YA65" s="82"/>
      <c r="YB65" s="82"/>
      <c r="YC65" s="82"/>
      <c r="YD65" s="82"/>
      <c r="YE65" s="82"/>
      <c r="YF65" s="82"/>
      <c r="YG65" s="82"/>
      <c r="YH65" s="82"/>
      <c r="YI65" s="82"/>
      <c r="YJ65" s="82"/>
      <c r="YK65" s="82"/>
      <c r="YL65" s="82"/>
      <c r="YM65" s="82"/>
      <c r="YN65" s="82"/>
      <c r="YO65" s="82"/>
      <c r="YP65" s="82"/>
      <c r="YQ65" s="82"/>
      <c r="YR65" s="82"/>
      <c r="YS65" s="82"/>
      <c r="YT65" s="82"/>
      <c r="YU65" s="82"/>
      <c r="YV65" s="82"/>
      <c r="YW65" s="82"/>
      <c r="YX65" s="82"/>
      <c r="YY65" s="82"/>
      <c r="YZ65" s="82"/>
      <c r="ZA65" s="82"/>
      <c r="ZB65" s="82"/>
      <c r="ZC65" s="82"/>
      <c r="ZD65" s="82"/>
      <c r="ZE65" s="82"/>
      <c r="ZF65" s="82"/>
      <c r="ZG65" s="82"/>
      <c r="ZH65" s="82"/>
      <c r="ZI65" s="82"/>
      <c r="ZJ65" s="82"/>
      <c r="ZK65" s="82"/>
      <c r="ZL65" s="82"/>
      <c r="ZM65" s="82"/>
      <c r="ZN65" s="82"/>
      <c r="ZO65" s="82"/>
      <c r="ZP65" s="82"/>
      <c r="ZQ65" s="82"/>
      <c r="ZR65" s="82"/>
      <c r="ZS65" s="82"/>
      <c r="ZT65" s="82"/>
      <c r="ZU65" s="82"/>
      <c r="ZV65" s="82"/>
      <c r="ZW65" s="82"/>
      <c r="ZX65" s="82"/>
      <c r="ZY65" s="82"/>
      <c r="ZZ65" s="82"/>
      <c r="AAA65" s="82"/>
      <c r="AAB65" s="82"/>
      <c r="AAC65" s="82"/>
      <c r="AAD65" s="82"/>
      <c r="AAE65" s="82"/>
      <c r="AAF65" s="82"/>
      <c r="AAG65" s="82"/>
      <c r="AAH65" s="82"/>
      <c r="AAI65" s="82"/>
      <c r="AAJ65" s="82"/>
      <c r="AAK65" s="82"/>
      <c r="AAL65" s="82"/>
      <c r="AAM65" s="82"/>
      <c r="AAN65" s="82"/>
      <c r="AAO65" s="82"/>
      <c r="AAP65" s="82"/>
      <c r="AAQ65" s="82"/>
      <c r="AAR65" s="82"/>
      <c r="AAS65" s="82"/>
      <c r="AAT65" s="82"/>
      <c r="AAU65" s="82"/>
      <c r="AAV65" s="82"/>
      <c r="AAW65" s="82"/>
      <c r="AAX65" s="82"/>
      <c r="AAY65" s="82"/>
      <c r="AAZ65" s="82"/>
      <c r="ABA65" s="82"/>
      <c r="ABB65" s="82"/>
      <c r="ABC65" s="82"/>
      <c r="ABD65" s="82"/>
      <c r="ABE65" s="82"/>
      <c r="ABF65" s="82"/>
      <c r="ABG65" s="82"/>
      <c r="ABH65" s="82"/>
      <c r="ABI65" s="82"/>
      <c r="ABJ65" s="82"/>
      <c r="ABK65" s="82"/>
      <c r="ABL65" s="82"/>
      <c r="ABM65" s="82"/>
      <c r="ABN65" s="82"/>
      <c r="ABO65" s="82"/>
      <c r="ABP65" s="82"/>
      <c r="ABQ65" s="82"/>
      <c r="ABR65" s="82"/>
      <c r="ABS65" s="82"/>
      <c r="ABT65" s="82"/>
      <c r="ABU65" s="82"/>
      <c r="ABV65" s="82"/>
      <c r="ABW65" s="82"/>
      <c r="ABX65" s="82"/>
      <c r="ABY65" s="82"/>
      <c r="ABZ65" s="82"/>
      <c r="ACA65" s="82"/>
      <c r="ACB65" s="82"/>
      <c r="ACC65" s="82"/>
      <c r="ACD65" s="82"/>
      <c r="ACE65" s="82"/>
      <c r="ACF65" s="82"/>
      <c r="ACG65" s="82"/>
      <c r="ACH65" s="82"/>
      <c r="ACI65" s="82"/>
      <c r="ACJ65" s="82"/>
      <c r="ACK65" s="82"/>
      <c r="ACL65" s="82"/>
      <c r="ACM65" s="82"/>
      <c r="ACN65" s="82"/>
      <c r="ACO65" s="82"/>
      <c r="ACP65" s="82"/>
      <c r="ACQ65" s="82"/>
      <c r="ACR65" s="82"/>
      <c r="ACS65" s="82"/>
      <c r="ACT65" s="82"/>
      <c r="ACU65" s="82"/>
      <c r="ACV65" s="82"/>
      <c r="ACW65" s="82"/>
      <c r="ACX65" s="82"/>
      <c r="ACY65" s="82"/>
      <c r="ACZ65" s="82"/>
      <c r="ADA65" s="82"/>
      <c r="ADB65" s="82"/>
      <c r="ADC65" s="82"/>
      <c r="ADD65" s="82"/>
      <c r="ADE65" s="82"/>
      <c r="ADF65" s="82"/>
      <c r="ADG65" s="82"/>
      <c r="ADH65" s="82"/>
      <c r="ADI65" s="82"/>
      <c r="ADJ65" s="82"/>
      <c r="ADK65" s="82"/>
      <c r="ADL65" s="82"/>
      <c r="ADM65" s="82"/>
      <c r="ADN65" s="82"/>
      <c r="ADO65" s="82"/>
      <c r="ADP65" s="82"/>
      <c r="ADQ65" s="82"/>
      <c r="ADR65" s="82"/>
      <c r="ADS65" s="82"/>
      <c r="ADT65" s="82"/>
      <c r="ADU65" s="82"/>
      <c r="ADV65" s="82"/>
      <c r="ADW65" s="82"/>
      <c r="ADX65" s="82"/>
      <c r="ADY65" s="82"/>
      <c r="ADZ65" s="82"/>
      <c r="AEA65" s="82"/>
      <c r="AEB65" s="82"/>
      <c r="AEC65" s="82"/>
      <c r="AED65" s="82"/>
      <c r="AEE65" s="82"/>
      <c r="AEF65" s="82"/>
      <c r="AEG65" s="82"/>
      <c r="AEH65" s="82"/>
      <c r="AEI65" s="82"/>
      <c r="AEJ65" s="82"/>
      <c r="AEK65" s="82"/>
      <c r="AEL65" s="82"/>
      <c r="AEM65" s="82"/>
      <c r="AEN65" s="82"/>
      <c r="AEO65" s="82"/>
      <c r="AEP65" s="82"/>
      <c r="AEQ65" s="82"/>
      <c r="AER65" s="82"/>
      <c r="AES65" s="82"/>
      <c r="AET65" s="82"/>
      <c r="AEU65" s="82"/>
      <c r="AEV65" s="82"/>
      <c r="AEW65" s="82"/>
      <c r="AEX65" s="82"/>
      <c r="AEY65" s="82"/>
      <c r="AEZ65" s="82"/>
      <c r="AFA65" s="82"/>
      <c r="AFB65" s="82"/>
      <c r="AFC65" s="82"/>
      <c r="AFD65" s="82"/>
      <c r="AFE65" s="82"/>
      <c r="AFF65" s="82"/>
      <c r="AFG65" s="82"/>
      <c r="AFH65" s="82"/>
      <c r="AFI65" s="82"/>
      <c r="AFJ65" s="82"/>
      <c r="AFK65" s="82"/>
      <c r="AFL65" s="82"/>
      <c r="AFM65" s="82"/>
      <c r="AFN65" s="82"/>
      <c r="AFO65" s="82"/>
      <c r="AFP65" s="82"/>
      <c r="AFQ65" s="82"/>
      <c r="AFR65" s="82"/>
      <c r="AFS65" s="82"/>
      <c r="AFT65" s="82"/>
      <c r="AFU65" s="82"/>
      <c r="AFV65" s="82"/>
      <c r="AFW65" s="82"/>
      <c r="AFX65" s="82"/>
      <c r="AFY65" s="82"/>
      <c r="AFZ65" s="82"/>
      <c r="AGA65" s="82"/>
      <c r="AGB65" s="82"/>
      <c r="AGC65" s="82"/>
      <c r="AGD65" s="82"/>
      <c r="AGE65" s="82"/>
      <c r="AGF65" s="82"/>
      <c r="AGG65" s="82"/>
      <c r="AGH65" s="82"/>
      <c r="AGI65" s="82"/>
      <c r="AGJ65" s="82"/>
      <c r="AGK65" s="82"/>
      <c r="AGL65" s="82"/>
      <c r="AGM65" s="82"/>
      <c r="AGN65" s="82"/>
      <c r="AGO65" s="82"/>
      <c r="AGP65" s="82"/>
      <c r="AGQ65" s="82"/>
      <c r="AGR65" s="82"/>
      <c r="AGS65" s="82"/>
      <c r="AGT65" s="82"/>
      <c r="AGU65" s="82"/>
      <c r="AGV65" s="82"/>
      <c r="AGW65" s="82"/>
      <c r="AGX65" s="82"/>
      <c r="AGY65" s="82"/>
      <c r="AGZ65" s="82"/>
      <c r="AHA65" s="82"/>
      <c r="AHB65" s="82"/>
      <c r="AHC65" s="82"/>
      <c r="AHD65" s="82"/>
      <c r="AHE65" s="82"/>
      <c r="AHF65" s="82"/>
      <c r="AHG65" s="82"/>
      <c r="AHH65" s="82"/>
      <c r="AHI65" s="82"/>
      <c r="AHJ65" s="82"/>
      <c r="AHK65" s="82"/>
      <c r="AHL65" s="82"/>
      <c r="AHM65" s="82"/>
      <c r="AHN65" s="82"/>
      <c r="AHO65" s="82"/>
      <c r="AHP65" s="82"/>
      <c r="AHQ65" s="82"/>
      <c r="AHR65" s="82"/>
      <c r="AHS65" s="82"/>
      <c r="AHT65" s="82"/>
      <c r="AHU65" s="82"/>
      <c r="AHV65" s="82"/>
      <c r="AHW65" s="82"/>
      <c r="AHX65" s="82"/>
      <c r="AHY65" s="82"/>
      <c r="AHZ65" s="82"/>
      <c r="AIA65" s="82"/>
      <c r="AIB65" s="82"/>
      <c r="AIC65" s="82"/>
      <c r="AID65" s="82"/>
      <c r="AIE65" s="82"/>
      <c r="AIF65" s="82"/>
      <c r="AIG65" s="82"/>
      <c r="AIH65" s="82"/>
      <c r="AII65" s="82"/>
      <c r="AIJ65" s="82"/>
      <c r="AIK65" s="82"/>
      <c r="AIL65" s="82"/>
      <c r="AIM65" s="82"/>
      <c r="AIN65" s="82"/>
      <c r="AIO65" s="82"/>
      <c r="AIP65" s="82"/>
      <c r="AIQ65" s="82"/>
      <c r="AIR65" s="82"/>
      <c r="AIS65" s="82"/>
      <c r="AIT65" s="82"/>
      <c r="AIU65" s="82"/>
      <c r="AIV65" s="82"/>
      <c r="AIW65" s="82"/>
      <c r="AIX65" s="82"/>
      <c r="AIY65" s="82"/>
      <c r="AIZ65" s="82"/>
      <c r="AJA65" s="82"/>
      <c r="AJB65" s="82"/>
      <c r="AJC65" s="82"/>
      <c r="AJD65" s="82"/>
      <c r="AJE65" s="82"/>
      <c r="AJF65" s="82"/>
      <c r="AJG65" s="82"/>
      <c r="AJH65" s="82"/>
      <c r="AJI65" s="82"/>
      <c r="AJJ65" s="82"/>
      <c r="AJK65" s="82"/>
      <c r="AJL65" s="82"/>
      <c r="AJM65" s="82"/>
      <c r="AJN65" s="82"/>
      <c r="AJO65" s="82"/>
      <c r="AJP65" s="82"/>
      <c r="AJQ65" s="82"/>
      <c r="AJR65" s="82"/>
      <c r="AJS65" s="82"/>
      <c r="AJT65" s="82"/>
      <c r="AJU65" s="82"/>
      <c r="AJV65" s="82"/>
      <c r="AJW65" s="82"/>
      <c r="AJX65" s="82"/>
      <c r="AJY65" s="82"/>
      <c r="AJZ65" s="82"/>
      <c r="AKA65" s="82"/>
      <c r="AKB65" s="82"/>
      <c r="AKC65" s="82"/>
      <c r="AKD65" s="82"/>
      <c r="AKE65" s="82"/>
      <c r="AKF65" s="82"/>
      <c r="AKG65" s="82"/>
      <c r="AKH65" s="82"/>
      <c r="AKI65" s="82"/>
      <c r="AKJ65" s="82"/>
      <c r="AKK65" s="82"/>
      <c r="AKL65" s="82"/>
      <c r="AKM65" s="82"/>
      <c r="AKN65" s="82"/>
      <c r="AKO65" s="82"/>
      <c r="AKP65" s="82"/>
      <c r="AKQ65" s="82"/>
      <c r="AKR65" s="82"/>
      <c r="AKS65" s="82"/>
      <c r="AKT65" s="82"/>
      <c r="AKU65" s="82"/>
      <c r="AKV65" s="82"/>
      <c r="AKW65" s="82"/>
      <c r="AKX65" s="82"/>
      <c r="AKY65" s="82"/>
      <c r="AKZ65" s="82"/>
      <c r="ALA65" s="82"/>
      <c r="ALB65" s="82"/>
      <c r="ALC65" s="82"/>
      <c r="ALD65" s="82"/>
      <c r="ALE65" s="82"/>
      <c r="ALF65" s="82"/>
      <c r="ALG65" s="82"/>
      <c r="ALH65" s="82"/>
      <c r="ALI65" s="82"/>
      <c r="ALJ65" s="82"/>
      <c r="ALK65" s="82"/>
      <c r="ALL65" s="82"/>
      <c r="ALM65" s="82"/>
      <c r="ALN65" s="82"/>
      <c r="ALO65" s="82"/>
      <c r="ALP65" s="82"/>
      <c r="ALQ65" s="82"/>
      <c r="ALR65" s="82"/>
      <c r="ALS65" s="82"/>
      <c r="ALT65" s="82"/>
      <c r="ALU65" s="82"/>
      <c r="ALV65" s="82"/>
      <c r="ALW65" s="82"/>
      <c r="ALX65" s="82"/>
      <c r="ALY65" s="82"/>
      <c r="ALZ65" s="82"/>
      <c r="AMA65" s="82"/>
      <c r="AMB65" s="82"/>
      <c r="AMC65" s="82"/>
      <c r="AMD65" s="82"/>
      <c r="AME65" s="82"/>
      <c r="AMF65" s="82"/>
      <c r="AMG65" s="82"/>
      <c r="AMH65" s="82"/>
      <c r="AMI65" s="82"/>
      <c r="AMJ65" s="82"/>
      <c r="AMK65" s="82"/>
      <c r="AML65" s="82"/>
      <c r="AMM65" s="82"/>
      <c r="AMN65" s="82"/>
      <c r="AMO65" s="82"/>
      <c r="AMP65" s="82"/>
      <c r="AMQ65" s="82"/>
      <c r="AMR65" s="82"/>
      <c r="AMS65" s="82"/>
      <c r="AMT65" s="82"/>
      <c r="AMU65" s="82"/>
      <c r="AMV65" s="82"/>
      <c r="AMW65" s="82"/>
      <c r="AMX65" s="82"/>
      <c r="AMY65" s="82"/>
      <c r="AMZ65" s="82"/>
      <c r="ANA65" s="82"/>
      <c r="ANB65" s="82"/>
      <c r="ANC65" s="82"/>
      <c r="AND65" s="82"/>
      <c r="ANE65" s="82"/>
      <c r="ANF65" s="82"/>
      <c r="ANG65" s="82"/>
      <c r="ANH65" s="82"/>
      <c r="ANI65" s="82"/>
      <c r="ANJ65" s="82"/>
      <c r="ANK65" s="82"/>
      <c r="ANL65" s="82"/>
      <c r="ANM65" s="82"/>
      <c r="ANN65" s="82"/>
      <c r="ANO65" s="82"/>
      <c r="ANP65" s="82"/>
      <c r="ANQ65" s="82"/>
      <c r="ANR65" s="82"/>
      <c r="ANS65" s="82"/>
      <c r="ANT65" s="82"/>
      <c r="ANU65" s="82"/>
      <c r="ANV65" s="82"/>
      <c r="ANW65" s="82"/>
      <c r="ANX65" s="82"/>
      <c r="ANY65" s="82"/>
      <c r="ANZ65" s="82"/>
      <c r="AOA65" s="82"/>
      <c r="AOB65" s="82"/>
      <c r="AOC65" s="82"/>
      <c r="AOD65" s="82"/>
      <c r="AOE65" s="82"/>
      <c r="AOF65" s="82"/>
      <c r="AOG65" s="82"/>
      <c r="AOH65" s="82"/>
      <c r="AOI65" s="82"/>
      <c r="AOJ65" s="82"/>
      <c r="AOK65" s="82"/>
      <c r="AOL65" s="82"/>
      <c r="AOM65" s="82"/>
      <c r="AON65" s="82"/>
      <c r="AOO65" s="82"/>
      <c r="AOP65" s="82"/>
      <c r="AOQ65" s="82"/>
      <c r="AOR65" s="82"/>
      <c r="AOS65" s="82"/>
      <c r="AOT65" s="82"/>
      <c r="AOU65" s="82"/>
      <c r="AOV65" s="82"/>
      <c r="AOW65" s="82"/>
      <c r="AOX65" s="82"/>
      <c r="AOY65" s="82"/>
      <c r="AOZ65" s="82"/>
      <c r="APA65" s="82"/>
      <c r="APB65" s="82"/>
      <c r="APC65" s="82"/>
      <c r="APD65" s="82"/>
      <c r="APE65" s="82"/>
      <c r="APF65" s="82"/>
      <c r="APG65" s="82"/>
      <c r="APH65" s="82"/>
      <c r="API65" s="82"/>
      <c r="APJ65" s="82"/>
      <c r="APK65" s="82"/>
      <c r="APL65" s="82"/>
      <c r="APM65" s="82"/>
      <c r="APN65" s="82"/>
      <c r="APO65" s="82"/>
      <c r="APP65" s="82"/>
      <c r="APQ65" s="82"/>
      <c r="APR65" s="82"/>
      <c r="APS65" s="82"/>
      <c r="APT65" s="82"/>
      <c r="APU65" s="82"/>
      <c r="APV65" s="82"/>
      <c r="APW65" s="82"/>
      <c r="APX65" s="82"/>
      <c r="APY65" s="82"/>
      <c r="APZ65" s="82"/>
      <c r="AQA65" s="82"/>
      <c r="AQB65" s="82"/>
      <c r="AQC65" s="82"/>
      <c r="AQD65" s="82"/>
      <c r="AQE65" s="82"/>
      <c r="AQF65" s="82"/>
      <c r="AQG65" s="82"/>
      <c r="AQH65" s="82"/>
      <c r="AQI65" s="82"/>
      <c r="AQJ65" s="82"/>
      <c r="AQK65" s="82"/>
      <c r="AQL65" s="82"/>
      <c r="AQM65" s="82"/>
      <c r="AQN65" s="82"/>
      <c r="AQO65" s="82"/>
      <c r="AQP65" s="82"/>
      <c r="AQQ65" s="82"/>
      <c r="AQR65" s="82"/>
      <c r="AQS65" s="82"/>
      <c r="AQT65" s="82"/>
      <c r="AQU65" s="82"/>
      <c r="AQV65" s="82"/>
      <c r="AQW65" s="82"/>
      <c r="AQX65" s="82"/>
      <c r="AQY65" s="82"/>
      <c r="AQZ65" s="82"/>
      <c r="ARA65" s="82"/>
      <c r="ARB65" s="82"/>
      <c r="ARC65" s="82"/>
      <c r="ARD65" s="82"/>
      <c r="ARE65" s="82"/>
      <c r="ARF65" s="82"/>
      <c r="ARG65" s="82"/>
      <c r="ARH65" s="82"/>
      <c r="ARI65" s="82"/>
      <c r="ARJ65" s="82"/>
      <c r="ARK65" s="82"/>
      <c r="ARL65" s="82"/>
      <c r="ARM65" s="82"/>
      <c r="ARN65" s="82"/>
      <c r="ARO65" s="82"/>
      <c r="ARP65" s="82"/>
      <c r="ARQ65" s="82"/>
      <c r="ARR65" s="82"/>
      <c r="ARS65" s="82"/>
      <c r="ART65" s="82"/>
      <c r="ARU65" s="82"/>
      <c r="ARV65" s="82"/>
      <c r="ARW65" s="82"/>
      <c r="ARX65" s="82"/>
      <c r="ARY65" s="82"/>
      <c r="ARZ65" s="82"/>
      <c r="ASA65" s="82"/>
      <c r="ASB65" s="82"/>
      <c r="ASC65" s="82"/>
      <c r="ASD65" s="82"/>
      <c r="ASE65" s="82"/>
      <c r="ASF65" s="82"/>
      <c r="ASG65" s="82"/>
      <c r="ASH65" s="82"/>
      <c r="ASI65" s="82"/>
      <c r="ASJ65" s="82"/>
      <c r="ASK65" s="82"/>
      <c r="ASL65" s="82"/>
      <c r="ASM65" s="82"/>
      <c r="ASN65" s="82"/>
      <c r="ASO65" s="82"/>
      <c r="ASP65" s="82"/>
      <c r="ASQ65" s="82"/>
      <c r="ASR65" s="82"/>
      <c r="ASS65" s="82"/>
      <c r="AST65" s="82"/>
      <c r="ASU65" s="82"/>
      <c r="ASV65" s="82"/>
      <c r="ASW65" s="82"/>
      <c r="ASX65" s="82"/>
      <c r="ASY65" s="82"/>
      <c r="ASZ65" s="82"/>
      <c r="ATA65" s="82"/>
      <c r="ATB65" s="82"/>
      <c r="ATC65" s="82"/>
      <c r="ATD65" s="82"/>
      <c r="ATE65" s="82"/>
      <c r="ATF65" s="82"/>
      <c r="ATG65" s="82"/>
      <c r="ATH65" s="82"/>
      <c r="ATI65" s="82"/>
      <c r="ATJ65" s="82"/>
      <c r="ATK65" s="82"/>
      <c r="ATL65" s="82"/>
      <c r="ATM65" s="82"/>
      <c r="ATN65" s="82"/>
      <c r="ATO65" s="82"/>
      <c r="ATP65" s="82"/>
      <c r="ATQ65" s="82"/>
      <c r="ATR65" s="82"/>
      <c r="ATS65" s="82"/>
      <c r="ATT65" s="82"/>
      <c r="ATU65" s="82"/>
      <c r="ATV65" s="82"/>
      <c r="ATW65" s="82"/>
      <c r="ATX65" s="82"/>
      <c r="ATY65" s="82"/>
      <c r="ATZ65" s="82"/>
      <c r="AUA65" s="82"/>
      <c r="AUB65" s="82"/>
      <c r="AUC65" s="82"/>
      <c r="AUD65" s="82"/>
      <c r="AUE65" s="82"/>
      <c r="AUF65" s="82"/>
      <c r="AUG65" s="82"/>
      <c r="AUH65" s="82"/>
      <c r="AUI65" s="82"/>
      <c r="AUJ65" s="82"/>
      <c r="AUK65" s="82"/>
      <c r="AUL65" s="82"/>
      <c r="AUM65" s="82"/>
      <c r="AUN65" s="82"/>
      <c r="AUO65" s="82"/>
      <c r="AUP65" s="82"/>
      <c r="AUQ65" s="82"/>
      <c r="AUR65" s="82"/>
      <c r="AUS65" s="82"/>
      <c r="AUT65" s="82"/>
      <c r="AUU65" s="82"/>
      <c r="AUV65" s="82"/>
      <c r="AUW65" s="82"/>
      <c r="AUX65" s="82"/>
      <c r="AUY65" s="82"/>
      <c r="AUZ65" s="82"/>
      <c r="AVA65" s="82"/>
      <c r="AVB65" s="82"/>
      <c r="AVC65" s="82"/>
      <c r="AVD65" s="82"/>
      <c r="AVE65" s="82"/>
      <c r="AVF65" s="82"/>
      <c r="AVG65" s="82"/>
      <c r="AVH65" s="82"/>
      <c r="AVI65" s="82"/>
      <c r="AVJ65" s="82"/>
      <c r="AVK65" s="82"/>
      <c r="AVL65" s="82"/>
      <c r="AVM65" s="82"/>
      <c r="AVN65" s="82"/>
      <c r="AVO65" s="82"/>
      <c r="AVP65" s="82"/>
      <c r="AVQ65" s="82"/>
      <c r="AVR65" s="82"/>
      <c r="AVS65" s="82"/>
      <c r="AVT65" s="82"/>
      <c r="AVU65" s="82"/>
      <c r="AVV65" s="82"/>
      <c r="AVW65" s="82"/>
      <c r="AVX65" s="82"/>
      <c r="AVY65" s="82"/>
      <c r="AVZ65" s="82"/>
      <c r="AWA65" s="82"/>
      <c r="AWB65" s="82"/>
      <c r="AWC65" s="82"/>
      <c r="AWD65" s="82"/>
      <c r="AWE65" s="82"/>
      <c r="AWF65" s="82"/>
      <c r="AWG65" s="82"/>
      <c r="AWH65" s="82"/>
      <c r="AWI65" s="82"/>
      <c r="AWJ65" s="82"/>
      <c r="AWK65" s="82"/>
      <c r="AWL65" s="82"/>
      <c r="AWM65" s="82"/>
      <c r="AWN65" s="82"/>
      <c r="AWO65" s="82"/>
      <c r="AWP65" s="82"/>
      <c r="AWQ65" s="82"/>
      <c r="AWR65" s="82"/>
      <c r="AWS65" s="82"/>
      <c r="AWT65" s="82"/>
      <c r="AWU65" s="82"/>
      <c r="AWV65" s="82"/>
      <c r="AWW65" s="82"/>
      <c r="AWX65" s="82"/>
      <c r="AWY65" s="82"/>
      <c r="AWZ65" s="82"/>
      <c r="AXA65" s="82"/>
      <c r="AXB65" s="82"/>
      <c r="AXC65" s="82"/>
      <c r="AXD65" s="82"/>
      <c r="AXE65" s="82"/>
      <c r="AXF65" s="82"/>
      <c r="AXG65" s="82"/>
      <c r="AXH65" s="82"/>
      <c r="AXI65" s="82"/>
      <c r="AXJ65" s="82"/>
      <c r="AXK65" s="82"/>
      <c r="AXL65" s="82"/>
      <c r="AXM65" s="82"/>
      <c r="AXN65" s="82"/>
      <c r="AXO65" s="82"/>
      <c r="AXP65" s="82"/>
      <c r="AXQ65" s="82"/>
      <c r="AXR65" s="82"/>
      <c r="AXS65" s="82"/>
      <c r="AXT65" s="82"/>
      <c r="AXU65" s="82"/>
      <c r="AXV65" s="82"/>
      <c r="AXW65" s="82"/>
      <c r="AXX65" s="82"/>
      <c r="AXY65" s="82"/>
      <c r="AXZ65" s="82"/>
      <c r="AYA65" s="82"/>
      <c r="AYB65" s="82"/>
      <c r="AYC65" s="82"/>
      <c r="AYD65" s="82"/>
      <c r="AYE65" s="82"/>
      <c r="AYF65" s="82"/>
      <c r="AYG65" s="82"/>
      <c r="AYH65" s="82"/>
      <c r="AYI65" s="82"/>
      <c r="AYJ65" s="82"/>
      <c r="AYK65" s="82"/>
      <c r="AYL65" s="82"/>
      <c r="AYM65" s="82"/>
      <c r="AYN65" s="82"/>
      <c r="AYO65" s="82"/>
      <c r="AYP65" s="82"/>
      <c r="AYQ65" s="82"/>
      <c r="AYR65" s="82"/>
      <c r="AYS65" s="82"/>
      <c r="AYT65" s="82"/>
      <c r="AYU65" s="82"/>
      <c r="AYV65" s="82"/>
      <c r="AYW65" s="82"/>
      <c r="AYX65" s="82"/>
      <c r="AYY65" s="82"/>
      <c r="AYZ65" s="82"/>
      <c r="AZA65" s="82"/>
      <c r="AZB65" s="82"/>
      <c r="AZC65" s="82"/>
      <c r="AZD65" s="82"/>
      <c r="AZE65" s="82"/>
      <c r="AZF65" s="82"/>
      <c r="AZG65" s="82"/>
      <c r="AZH65" s="82"/>
      <c r="AZI65" s="82"/>
      <c r="AZJ65" s="82"/>
      <c r="AZK65" s="82"/>
      <c r="AZL65" s="82"/>
      <c r="AZM65" s="82"/>
      <c r="AZN65" s="82"/>
      <c r="AZO65" s="82"/>
      <c r="AZP65" s="82"/>
      <c r="AZQ65" s="82"/>
      <c r="AZR65" s="82"/>
      <c r="AZS65" s="82"/>
      <c r="AZT65" s="82"/>
      <c r="AZU65" s="82"/>
      <c r="AZV65" s="82"/>
      <c r="AZW65" s="82"/>
      <c r="AZX65" s="82"/>
      <c r="AZY65" s="82"/>
      <c r="AZZ65" s="82"/>
      <c r="BAA65" s="82"/>
      <c r="BAB65" s="82"/>
      <c r="BAC65" s="82"/>
      <c r="BAD65" s="82"/>
      <c r="BAE65" s="82"/>
      <c r="BAF65" s="82"/>
      <c r="BAG65" s="82"/>
      <c r="BAH65" s="82"/>
      <c r="BAI65" s="82"/>
      <c r="BAJ65" s="82"/>
      <c r="BAK65" s="82"/>
      <c r="BAL65" s="82"/>
      <c r="BAM65" s="82"/>
      <c r="BAN65" s="82"/>
      <c r="BAO65" s="82"/>
      <c r="BAP65" s="82"/>
      <c r="BAQ65" s="82"/>
      <c r="BAR65" s="82"/>
      <c r="BAS65" s="82"/>
      <c r="BAT65" s="82"/>
      <c r="BAU65" s="82"/>
      <c r="BAV65" s="82"/>
      <c r="BAW65" s="82"/>
      <c r="BAX65" s="82"/>
      <c r="BAY65" s="82"/>
      <c r="BAZ65" s="82"/>
      <c r="BBA65" s="82"/>
      <c r="BBB65" s="82"/>
      <c r="BBC65" s="82"/>
      <c r="BBD65" s="82"/>
      <c r="BBE65" s="82"/>
      <c r="BBF65" s="82"/>
      <c r="BBG65" s="82"/>
      <c r="BBH65" s="82"/>
      <c r="BBI65" s="82"/>
      <c r="BBJ65" s="82"/>
      <c r="BBK65" s="82"/>
      <c r="BBL65" s="82"/>
      <c r="BBM65" s="82"/>
      <c r="BBN65" s="82"/>
      <c r="BBO65" s="82"/>
      <c r="BBP65" s="82"/>
      <c r="BBQ65" s="82"/>
      <c r="BBR65" s="82"/>
      <c r="BBS65" s="82"/>
      <c r="BBT65" s="82"/>
      <c r="BBU65" s="82"/>
      <c r="BBV65" s="82"/>
      <c r="BBW65" s="82"/>
      <c r="BBX65" s="82"/>
      <c r="BBY65" s="82"/>
      <c r="BBZ65" s="82"/>
      <c r="BCA65" s="82"/>
      <c r="BCB65" s="82"/>
      <c r="BCC65" s="82"/>
      <c r="BCD65" s="82"/>
      <c r="BCE65" s="82"/>
      <c r="BCF65" s="82"/>
      <c r="BCG65" s="82"/>
      <c r="BCH65" s="82"/>
      <c r="BCI65" s="82"/>
      <c r="BCJ65" s="82"/>
      <c r="BCK65" s="82"/>
      <c r="BCL65" s="82"/>
      <c r="BCM65" s="82"/>
      <c r="BCN65" s="82"/>
      <c r="BCO65" s="82"/>
      <c r="BCP65" s="82"/>
      <c r="BCQ65" s="82"/>
      <c r="BCR65" s="82"/>
      <c r="BCS65" s="82"/>
      <c r="BCT65" s="82"/>
      <c r="BCU65" s="82"/>
      <c r="BCV65" s="82"/>
      <c r="BCW65" s="82"/>
      <c r="BCX65" s="82"/>
      <c r="BCY65" s="82"/>
      <c r="BCZ65" s="82"/>
      <c r="BDA65" s="82"/>
      <c r="BDB65" s="82"/>
      <c r="BDC65" s="82"/>
      <c r="BDD65" s="82"/>
      <c r="BDE65" s="82"/>
      <c r="BDF65" s="82"/>
      <c r="BDG65" s="82"/>
      <c r="BDH65" s="82"/>
      <c r="BDI65" s="82"/>
      <c r="BDJ65" s="82"/>
      <c r="BDK65" s="82"/>
      <c r="BDL65" s="82"/>
      <c r="BDM65" s="82"/>
      <c r="BDN65" s="82"/>
      <c r="BDO65" s="82"/>
      <c r="BDP65" s="82"/>
      <c r="BDQ65" s="82"/>
      <c r="BDR65" s="82"/>
      <c r="BDS65" s="82"/>
      <c r="BDT65" s="82"/>
      <c r="BDU65" s="82"/>
      <c r="BDV65" s="82"/>
      <c r="BDW65" s="82"/>
      <c r="BDX65" s="82"/>
      <c r="BDY65" s="82"/>
      <c r="BDZ65" s="82"/>
      <c r="BEA65" s="82"/>
      <c r="BEB65" s="82"/>
      <c r="BEC65" s="82"/>
      <c r="BED65" s="82"/>
      <c r="BEE65" s="82"/>
      <c r="BEF65" s="82"/>
      <c r="BEG65" s="82"/>
      <c r="BEH65" s="82"/>
      <c r="BEI65" s="82"/>
      <c r="BEJ65" s="82"/>
      <c r="BEK65" s="82"/>
      <c r="BEL65" s="82"/>
      <c r="BEM65" s="82"/>
      <c r="BEN65" s="82"/>
      <c r="BEO65" s="82"/>
      <c r="BEP65" s="82"/>
      <c r="BEQ65" s="82"/>
      <c r="BER65" s="82"/>
      <c r="BES65" s="82"/>
      <c r="BET65" s="82"/>
      <c r="BEU65" s="82"/>
      <c r="BEV65" s="82"/>
      <c r="BEW65" s="82"/>
      <c r="BEX65" s="82"/>
      <c r="BEY65" s="82"/>
      <c r="BEZ65" s="82"/>
      <c r="BFA65" s="82"/>
      <c r="BFB65" s="82"/>
      <c r="BFC65" s="82"/>
      <c r="BFD65" s="82"/>
      <c r="BFE65" s="82"/>
      <c r="BFF65" s="82"/>
      <c r="BFG65" s="82"/>
      <c r="BFH65" s="82"/>
      <c r="BFI65" s="82"/>
      <c r="BFJ65" s="82"/>
      <c r="BFK65" s="82"/>
      <c r="BFL65" s="82"/>
      <c r="BFM65" s="82"/>
      <c r="BFN65" s="82"/>
      <c r="BFO65" s="82"/>
      <c r="BFP65" s="82"/>
      <c r="BFQ65" s="82"/>
      <c r="BFR65" s="82"/>
      <c r="BFS65" s="82"/>
      <c r="BFT65" s="82"/>
      <c r="BFU65" s="82"/>
      <c r="BFV65" s="82"/>
      <c r="BFW65" s="82"/>
      <c r="BFX65" s="82"/>
      <c r="BFY65" s="82"/>
      <c r="BFZ65" s="82"/>
      <c r="BGA65" s="82"/>
      <c r="BGB65" s="82"/>
      <c r="BGC65" s="82"/>
      <c r="BGD65" s="82"/>
      <c r="BGE65" s="82"/>
      <c r="BGF65" s="82"/>
      <c r="BGG65" s="82"/>
      <c r="BGH65" s="82"/>
      <c r="BGI65" s="82"/>
      <c r="BGJ65" s="82"/>
      <c r="BGK65" s="82"/>
      <c r="BGL65" s="82"/>
      <c r="BGM65" s="82"/>
      <c r="BGN65" s="82"/>
      <c r="BGO65" s="82"/>
      <c r="BGP65" s="82"/>
      <c r="BGQ65" s="82"/>
      <c r="BGR65" s="82"/>
      <c r="BGS65" s="82"/>
      <c r="BGT65" s="82"/>
      <c r="BGU65" s="82"/>
      <c r="BGV65" s="82"/>
      <c r="BGW65" s="82"/>
      <c r="BGX65" s="82"/>
      <c r="BGY65" s="82"/>
      <c r="BGZ65" s="82"/>
      <c r="BHA65" s="82"/>
      <c r="BHB65" s="82"/>
      <c r="BHC65" s="82"/>
      <c r="BHD65" s="82"/>
      <c r="BHE65" s="82"/>
      <c r="BHF65" s="82"/>
      <c r="BHG65" s="82"/>
      <c r="BHH65" s="82"/>
      <c r="BHI65" s="82"/>
      <c r="BHJ65" s="82"/>
      <c r="BHK65" s="82"/>
      <c r="BHL65" s="82"/>
      <c r="BHM65" s="82"/>
      <c r="BHN65" s="82"/>
      <c r="BHO65" s="82"/>
      <c r="BHP65" s="82"/>
      <c r="BHQ65" s="82"/>
      <c r="BHR65" s="82"/>
      <c r="BHS65" s="82"/>
      <c r="BHT65" s="82"/>
      <c r="BHU65" s="82"/>
      <c r="BHV65" s="82"/>
      <c r="BHW65" s="82"/>
      <c r="BHX65" s="82"/>
      <c r="BHY65" s="82"/>
      <c r="BHZ65" s="82"/>
      <c r="BIA65" s="82"/>
      <c r="BIB65" s="82"/>
      <c r="BIC65" s="82"/>
      <c r="BID65" s="82"/>
      <c r="BIE65" s="82"/>
      <c r="BIF65" s="82"/>
      <c r="BIG65" s="82"/>
      <c r="BIH65" s="82"/>
      <c r="BII65" s="82"/>
      <c r="BIJ65" s="82"/>
      <c r="BIK65" s="82"/>
      <c r="BIL65" s="82"/>
      <c r="BIM65" s="82"/>
      <c r="BIN65" s="82"/>
      <c r="BIO65" s="82"/>
      <c r="BIP65" s="82"/>
      <c r="BIQ65" s="82"/>
      <c r="BIR65" s="82"/>
      <c r="BIS65" s="82"/>
      <c r="BIT65" s="82"/>
      <c r="BIU65" s="82"/>
      <c r="BIV65" s="82"/>
      <c r="BIW65" s="82"/>
      <c r="BIX65" s="82"/>
      <c r="BIY65" s="82"/>
      <c r="BIZ65" s="82"/>
      <c r="BJA65" s="82"/>
      <c r="BJB65" s="82"/>
      <c r="BJC65" s="82"/>
      <c r="BJD65" s="82"/>
      <c r="BJE65" s="82"/>
      <c r="BJF65" s="82"/>
      <c r="BJG65" s="82"/>
      <c r="BJH65" s="82"/>
      <c r="BJI65" s="82"/>
      <c r="BJJ65" s="82"/>
      <c r="BJK65" s="82"/>
      <c r="BJL65" s="82"/>
      <c r="BJM65" s="82"/>
      <c r="BJN65" s="82"/>
      <c r="BJO65" s="82"/>
      <c r="BJP65" s="82"/>
      <c r="BJQ65" s="82"/>
      <c r="BJR65" s="82"/>
      <c r="BJS65" s="82"/>
      <c r="BJT65" s="82"/>
      <c r="BJU65" s="82"/>
      <c r="BJV65" s="82"/>
      <c r="BJW65" s="82"/>
      <c r="BJX65" s="82"/>
      <c r="BJY65" s="82"/>
      <c r="BJZ65" s="82"/>
      <c r="BKA65" s="82"/>
      <c r="BKB65" s="82"/>
      <c r="BKC65" s="82"/>
      <c r="BKD65" s="82"/>
      <c r="BKE65" s="82"/>
      <c r="BKF65" s="82"/>
      <c r="BKG65" s="82"/>
      <c r="BKH65" s="82"/>
      <c r="BKI65" s="82"/>
      <c r="BKJ65" s="82"/>
      <c r="BKK65" s="82"/>
      <c r="BKL65" s="82"/>
      <c r="BKM65" s="82"/>
      <c r="BKN65" s="82"/>
      <c r="BKO65" s="82"/>
      <c r="BKP65" s="82"/>
      <c r="BKQ65" s="82"/>
      <c r="BKR65" s="82"/>
      <c r="BKS65" s="82"/>
      <c r="BKT65" s="82"/>
      <c r="BKU65" s="82"/>
      <c r="BKV65" s="82"/>
      <c r="BKW65" s="82"/>
      <c r="BKX65" s="82"/>
      <c r="BKY65" s="82"/>
      <c r="BKZ65" s="82"/>
      <c r="BLA65" s="82"/>
      <c r="BLB65" s="82"/>
      <c r="BLC65" s="82"/>
      <c r="BLD65" s="82"/>
      <c r="BLE65" s="82"/>
      <c r="BLF65" s="82"/>
      <c r="BLG65" s="82"/>
      <c r="BLH65" s="82"/>
      <c r="BLI65" s="82"/>
      <c r="BLJ65" s="82"/>
      <c r="BLK65" s="82"/>
      <c r="BLL65" s="82"/>
      <c r="BLM65" s="82"/>
      <c r="BLN65" s="82"/>
      <c r="BLO65" s="82"/>
      <c r="BLP65" s="82"/>
      <c r="BLQ65" s="82"/>
      <c r="BLR65" s="82"/>
      <c r="BLS65" s="82"/>
      <c r="BLT65" s="82"/>
      <c r="BLU65" s="82"/>
      <c r="BLV65" s="82"/>
      <c r="BLW65" s="82"/>
      <c r="BLX65" s="82"/>
      <c r="BLY65" s="82"/>
      <c r="BLZ65" s="82"/>
      <c r="BMA65" s="82"/>
      <c r="BMB65" s="82"/>
      <c r="BMC65" s="82"/>
      <c r="BMD65" s="82"/>
      <c r="BME65" s="82"/>
      <c r="BMF65" s="82"/>
      <c r="BMG65" s="82"/>
      <c r="BMH65" s="82"/>
      <c r="BMI65" s="82"/>
      <c r="BMJ65" s="82"/>
      <c r="BMK65" s="82"/>
      <c r="BML65" s="82"/>
      <c r="BMM65" s="82"/>
      <c r="BMN65" s="82"/>
      <c r="BMO65" s="82"/>
      <c r="BMP65" s="82"/>
      <c r="BMQ65" s="82"/>
      <c r="BMR65" s="82"/>
      <c r="BMS65" s="82"/>
      <c r="BMT65" s="82"/>
      <c r="BMU65" s="82"/>
      <c r="BMV65" s="82"/>
      <c r="BMW65" s="82"/>
      <c r="BMX65" s="82"/>
      <c r="BMY65" s="82"/>
      <c r="BMZ65" s="82"/>
      <c r="BNA65" s="82"/>
      <c r="BNB65" s="82"/>
      <c r="BNC65" s="82"/>
      <c r="BND65" s="82"/>
      <c r="BNE65" s="82"/>
      <c r="BNF65" s="82"/>
      <c r="BNG65" s="82"/>
      <c r="BNH65" s="82"/>
      <c r="BNI65" s="82"/>
      <c r="BNJ65" s="82"/>
      <c r="BNK65" s="82"/>
      <c r="BNL65" s="82"/>
      <c r="BNM65" s="82"/>
      <c r="BNN65" s="82"/>
      <c r="BNO65" s="82"/>
      <c r="BNP65" s="82"/>
      <c r="BNQ65" s="82"/>
      <c r="BNR65" s="82"/>
      <c r="BNS65" s="82"/>
      <c r="BNT65" s="82"/>
      <c r="BNU65" s="82"/>
      <c r="BNV65" s="82"/>
      <c r="BNW65" s="82"/>
      <c r="BNX65" s="82"/>
      <c r="BNY65" s="82"/>
      <c r="BNZ65" s="82"/>
      <c r="BOA65" s="82"/>
      <c r="BOB65" s="82"/>
      <c r="BOC65" s="82"/>
      <c r="BOD65" s="82"/>
      <c r="BOE65" s="82"/>
      <c r="BOF65" s="82"/>
      <c r="BOG65" s="82"/>
      <c r="BOH65" s="82"/>
      <c r="BOI65" s="82"/>
      <c r="BOJ65" s="82"/>
      <c r="BOK65" s="82"/>
      <c r="BOL65" s="82"/>
      <c r="BOM65" s="82"/>
      <c r="BON65" s="82"/>
      <c r="BOO65" s="82"/>
      <c r="BOP65" s="82"/>
      <c r="BOQ65" s="82"/>
      <c r="BOR65" s="82"/>
      <c r="BOS65" s="82"/>
      <c r="BOT65" s="82"/>
      <c r="BOU65" s="82"/>
      <c r="BOV65" s="82"/>
      <c r="BOW65" s="82"/>
      <c r="BOX65" s="82"/>
      <c r="BOY65" s="82"/>
      <c r="BOZ65" s="82"/>
      <c r="BPA65" s="82"/>
      <c r="BPB65" s="82"/>
      <c r="BPC65" s="82"/>
      <c r="BPD65" s="82"/>
      <c r="BPE65" s="82"/>
      <c r="BPF65" s="82"/>
      <c r="BPG65" s="82"/>
      <c r="BPH65" s="82"/>
      <c r="BPI65" s="82"/>
      <c r="BPJ65" s="82"/>
      <c r="BPK65" s="82"/>
      <c r="BPL65" s="82"/>
      <c r="BPM65" s="82"/>
      <c r="BPN65" s="82"/>
      <c r="BPO65" s="82"/>
      <c r="BPP65" s="82"/>
      <c r="BPQ65" s="82"/>
      <c r="BPR65" s="82"/>
      <c r="BPS65" s="82"/>
      <c r="BPT65" s="82"/>
      <c r="BPU65" s="82"/>
      <c r="BPV65" s="82"/>
      <c r="BPW65" s="82"/>
      <c r="BPX65" s="82"/>
      <c r="BPY65" s="82"/>
      <c r="BPZ65" s="82"/>
      <c r="BQA65" s="82"/>
      <c r="BQB65" s="82"/>
      <c r="BQC65" s="82"/>
      <c r="BQD65" s="82"/>
      <c r="BQE65" s="82"/>
      <c r="BQF65" s="82"/>
      <c r="BQG65" s="82"/>
      <c r="BQH65" s="82"/>
      <c r="BQI65" s="82"/>
      <c r="BQJ65" s="82"/>
      <c r="BQK65" s="82"/>
      <c r="BQL65" s="82"/>
      <c r="BQM65" s="82"/>
      <c r="BQN65" s="82"/>
      <c r="BQO65" s="82"/>
      <c r="BQP65" s="82"/>
      <c r="BQQ65" s="82"/>
      <c r="BQR65" s="82"/>
      <c r="BQS65" s="82"/>
      <c r="BQT65" s="82"/>
      <c r="BQU65" s="82"/>
      <c r="BQV65" s="82"/>
      <c r="BQW65" s="82"/>
      <c r="BQX65" s="82"/>
      <c r="BQY65" s="82"/>
      <c r="BQZ65" s="82"/>
      <c r="BRA65" s="82"/>
      <c r="BRB65" s="82"/>
      <c r="BRC65" s="82"/>
      <c r="BRD65" s="82"/>
      <c r="BRE65" s="82"/>
      <c r="BRF65" s="82"/>
      <c r="BRG65" s="82"/>
      <c r="BRH65" s="82"/>
      <c r="BRI65" s="82"/>
      <c r="BRJ65" s="82"/>
      <c r="BRK65" s="82"/>
      <c r="BRL65" s="82"/>
      <c r="BRM65" s="82"/>
      <c r="BRN65" s="82"/>
      <c r="BRO65" s="82"/>
      <c r="BRP65" s="82"/>
      <c r="BRQ65" s="82"/>
      <c r="BRR65" s="82"/>
      <c r="BRS65" s="82"/>
      <c r="BRT65" s="82"/>
      <c r="BRU65" s="82"/>
      <c r="BRV65" s="82"/>
      <c r="BRW65" s="82"/>
      <c r="BRX65" s="82"/>
      <c r="BRY65" s="82"/>
      <c r="BRZ65" s="82"/>
      <c r="BSA65" s="82"/>
      <c r="BSB65" s="82"/>
      <c r="BSC65" s="82"/>
      <c r="BSD65" s="82"/>
      <c r="BSE65" s="82"/>
      <c r="BSF65" s="82"/>
      <c r="BSG65" s="82"/>
      <c r="BSH65" s="82"/>
      <c r="BSI65" s="82"/>
      <c r="BSJ65" s="82"/>
      <c r="BSK65" s="82"/>
      <c r="BSL65" s="82"/>
      <c r="BSM65" s="82"/>
      <c r="BSN65" s="82"/>
      <c r="BSO65" s="82"/>
      <c r="BSP65" s="82"/>
      <c r="BSQ65" s="82"/>
      <c r="BSR65" s="82"/>
      <c r="BSS65" s="82"/>
      <c r="BST65" s="82"/>
      <c r="BSU65" s="82"/>
      <c r="BSV65" s="82"/>
      <c r="BSW65" s="82"/>
      <c r="BSX65" s="82"/>
      <c r="BSY65" s="82"/>
      <c r="BSZ65" s="82"/>
      <c r="BTA65" s="82"/>
      <c r="BTB65" s="82"/>
      <c r="BTC65" s="82"/>
      <c r="BTD65" s="82"/>
      <c r="BTE65" s="82"/>
      <c r="BTF65" s="82"/>
      <c r="BTG65" s="82"/>
      <c r="BTH65" s="82"/>
      <c r="BTI65" s="82"/>
      <c r="BTJ65" s="82"/>
      <c r="BTK65" s="82"/>
      <c r="BTL65" s="82"/>
      <c r="BTM65" s="82"/>
      <c r="BTN65" s="82"/>
      <c r="BTO65" s="82"/>
      <c r="BTP65" s="82"/>
      <c r="BTQ65" s="82"/>
      <c r="BTR65" s="82"/>
      <c r="BTS65" s="82"/>
      <c r="BTT65" s="82"/>
      <c r="BTU65" s="82"/>
      <c r="BTV65" s="82"/>
      <c r="BTW65" s="82"/>
      <c r="BTX65" s="82"/>
      <c r="BTY65" s="82"/>
      <c r="BTZ65" s="82"/>
      <c r="BUA65" s="82"/>
      <c r="BUB65" s="82"/>
      <c r="BUC65" s="82"/>
      <c r="BUD65" s="82"/>
      <c r="BUE65" s="82"/>
      <c r="BUF65" s="82"/>
      <c r="BUG65" s="82"/>
      <c r="BUH65" s="82"/>
      <c r="BUI65" s="82"/>
      <c r="BUJ65" s="82"/>
      <c r="BUK65" s="82"/>
      <c r="BUL65" s="82"/>
      <c r="BUM65" s="82"/>
      <c r="BUN65" s="82"/>
      <c r="BUO65" s="82"/>
      <c r="BUP65" s="82"/>
      <c r="BUQ65" s="82"/>
      <c r="BUR65" s="82"/>
      <c r="BUS65" s="82"/>
      <c r="BUT65" s="82"/>
      <c r="BUU65" s="82"/>
      <c r="BUV65" s="82"/>
      <c r="BUW65" s="82"/>
      <c r="BUX65" s="82"/>
      <c r="BUY65" s="82"/>
      <c r="BUZ65" s="82"/>
      <c r="BVA65" s="82"/>
      <c r="BVB65" s="82"/>
      <c r="BVC65" s="82"/>
      <c r="BVD65" s="82"/>
      <c r="BVE65" s="82"/>
      <c r="BVF65" s="82"/>
      <c r="BVG65" s="82"/>
      <c r="BVH65" s="82"/>
      <c r="BVI65" s="82"/>
      <c r="BVJ65" s="82"/>
      <c r="BVK65" s="82"/>
      <c r="BVL65" s="82"/>
      <c r="BVM65" s="82"/>
      <c r="BVN65" s="82"/>
      <c r="BVO65" s="82"/>
      <c r="BVP65" s="82"/>
      <c r="BVQ65" s="82"/>
      <c r="BVR65" s="82"/>
      <c r="BVS65" s="82"/>
      <c r="BVT65" s="82"/>
      <c r="BVU65" s="82"/>
      <c r="BVV65" s="82"/>
      <c r="BVW65" s="82"/>
      <c r="BVX65" s="82"/>
      <c r="BVY65" s="82"/>
      <c r="BVZ65" s="82"/>
      <c r="BWA65" s="82"/>
      <c r="BWB65" s="82"/>
      <c r="BWC65" s="82"/>
      <c r="BWD65" s="82"/>
      <c r="BWE65" s="82"/>
      <c r="BWF65" s="82"/>
      <c r="BWG65" s="82"/>
      <c r="BWH65" s="82"/>
      <c r="BWI65" s="82"/>
      <c r="BWJ65" s="82"/>
      <c r="BWK65" s="82"/>
      <c r="BWL65" s="82"/>
      <c r="BWM65" s="82"/>
      <c r="BWN65" s="82"/>
      <c r="BWO65" s="82"/>
      <c r="BWP65" s="82"/>
      <c r="BWQ65" s="82"/>
      <c r="BWR65" s="82"/>
      <c r="BWS65" s="82"/>
      <c r="BWT65" s="82"/>
      <c r="BWU65" s="82"/>
      <c r="BWV65" s="82"/>
      <c r="BWW65" s="82"/>
      <c r="BWX65" s="82"/>
      <c r="BWY65" s="82"/>
      <c r="BWZ65" s="82"/>
      <c r="BXA65" s="82"/>
      <c r="BXB65" s="82"/>
      <c r="BXC65" s="82"/>
      <c r="BXD65" s="82"/>
      <c r="BXE65" s="82"/>
      <c r="BXF65" s="82"/>
      <c r="BXG65" s="82"/>
      <c r="BXH65" s="82"/>
      <c r="BXI65" s="82"/>
      <c r="BXJ65" s="82"/>
      <c r="BXK65" s="82"/>
      <c r="BXL65" s="82"/>
      <c r="BXM65" s="82"/>
      <c r="BXN65" s="82"/>
      <c r="BXO65" s="82"/>
      <c r="BXP65" s="82"/>
      <c r="BXQ65" s="82"/>
      <c r="BXR65" s="82"/>
      <c r="BXS65" s="82"/>
      <c r="BXT65" s="82"/>
      <c r="BXU65" s="82"/>
      <c r="BXV65" s="82"/>
      <c r="BXW65" s="82"/>
      <c r="BXX65" s="82"/>
      <c r="BXY65" s="82"/>
      <c r="BXZ65" s="82"/>
      <c r="BYA65" s="82"/>
      <c r="BYB65" s="82"/>
      <c r="BYC65" s="82"/>
      <c r="BYD65" s="82"/>
      <c r="BYE65" s="82"/>
      <c r="BYF65" s="82"/>
      <c r="BYG65" s="82"/>
      <c r="BYH65" s="82"/>
      <c r="BYI65" s="82"/>
      <c r="BYJ65" s="82"/>
      <c r="BYK65" s="82"/>
      <c r="BYL65" s="82"/>
      <c r="BYM65" s="82"/>
      <c r="BYN65" s="82"/>
      <c r="BYO65" s="82"/>
      <c r="BYP65" s="82"/>
      <c r="BYQ65" s="82"/>
      <c r="BYR65" s="82"/>
      <c r="BYS65" s="82"/>
      <c r="BYT65" s="82"/>
      <c r="BYU65" s="82"/>
      <c r="BYV65" s="82"/>
      <c r="BYW65" s="82"/>
      <c r="BYX65" s="82"/>
      <c r="BYY65" s="82"/>
      <c r="BYZ65" s="82"/>
      <c r="BZA65" s="82"/>
      <c r="BZB65" s="82"/>
      <c r="BZC65" s="82"/>
      <c r="BZD65" s="82"/>
      <c r="BZE65" s="82"/>
      <c r="BZF65" s="82"/>
      <c r="BZG65" s="82"/>
      <c r="BZH65" s="82"/>
      <c r="BZI65" s="82"/>
      <c r="BZJ65" s="82"/>
      <c r="BZK65" s="82"/>
      <c r="BZL65" s="82"/>
      <c r="BZM65" s="82"/>
      <c r="BZN65" s="82"/>
      <c r="BZO65" s="82"/>
      <c r="BZP65" s="82"/>
      <c r="BZQ65" s="82"/>
      <c r="BZR65" s="82"/>
      <c r="BZS65" s="82"/>
      <c r="BZT65" s="82"/>
      <c r="BZU65" s="82"/>
      <c r="BZV65" s="82"/>
      <c r="BZW65" s="82"/>
      <c r="BZX65" s="82"/>
      <c r="BZY65" s="82"/>
      <c r="BZZ65" s="82"/>
      <c r="CAA65" s="82"/>
      <c r="CAB65" s="82"/>
      <c r="CAC65" s="82"/>
      <c r="CAD65" s="82"/>
      <c r="CAE65" s="82"/>
      <c r="CAF65" s="82"/>
      <c r="CAG65" s="82"/>
      <c r="CAH65" s="82"/>
      <c r="CAI65" s="82"/>
      <c r="CAJ65" s="82"/>
      <c r="CAK65" s="82"/>
      <c r="CAL65" s="82"/>
      <c r="CAM65" s="82"/>
      <c r="CAN65" s="82"/>
      <c r="CAO65" s="82"/>
      <c r="CAP65" s="82"/>
      <c r="CAQ65" s="82"/>
      <c r="CAR65" s="82"/>
      <c r="CAS65" s="82"/>
      <c r="CAT65" s="82"/>
      <c r="CAU65" s="82"/>
      <c r="CAV65" s="82"/>
      <c r="CAW65" s="82"/>
      <c r="CAX65" s="82"/>
      <c r="CAY65" s="82"/>
      <c r="CAZ65" s="82"/>
      <c r="CBA65" s="82"/>
      <c r="CBB65" s="82"/>
      <c r="CBC65" s="82"/>
      <c r="CBD65" s="82"/>
      <c r="CBE65" s="82"/>
      <c r="CBF65" s="82"/>
      <c r="CBG65" s="82"/>
      <c r="CBH65" s="82"/>
      <c r="CBI65" s="82"/>
      <c r="CBJ65" s="82"/>
      <c r="CBK65" s="82"/>
      <c r="CBL65" s="82"/>
      <c r="CBM65" s="82"/>
      <c r="CBN65" s="82"/>
      <c r="CBO65" s="82"/>
      <c r="CBP65" s="82"/>
      <c r="CBQ65" s="82"/>
      <c r="CBR65" s="82"/>
      <c r="CBS65" s="82"/>
      <c r="CBT65" s="82"/>
      <c r="CBU65" s="82"/>
      <c r="CBV65" s="82"/>
      <c r="CBW65" s="82"/>
      <c r="CBX65" s="82"/>
      <c r="CBY65" s="82"/>
      <c r="CBZ65" s="82"/>
      <c r="CCA65" s="82"/>
      <c r="CCB65" s="82"/>
      <c r="CCC65" s="82"/>
      <c r="CCD65" s="82"/>
      <c r="CCE65" s="82"/>
      <c r="CCF65" s="82"/>
      <c r="CCG65" s="82"/>
      <c r="CCH65" s="82"/>
      <c r="CCI65" s="82"/>
      <c r="CCJ65" s="82"/>
      <c r="CCK65" s="82"/>
      <c r="CCL65" s="82"/>
      <c r="CCM65" s="82"/>
      <c r="CCN65" s="82"/>
      <c r="CCO65" s="82"/>
      <c r="CCP65" s="82"/>
      <c r="CCQ65" s="82"/>
      <c r="CCR65" s="82"/>
      <c r="CCS65" s="82"/>
      <c r="CCT65" s="82"/>
      <c r="CCU65" s="82"/>
      <c r="CCV65" s="82"/>
      <c r="CCW65" s="82"/>
      <c r="CCX65" s="82"/>
      <c r="CCY65" s="82"/>
      <c r="CCZ65" s="82"/>
      <c r="CDA65" s="82"/>
      <c r="CDB65" s="82"/>
      <c r="CDC65" s="82"/>
      <c r="CDD65" s="82"/>
      <c r="CDE65" s="82"/>
      <c r="CDF65" s="82"/>
      <c r="CDG65" s="82"/>
      <c r="CDH65" s="82"/>
      <c r="CDI65" s="82"/>
      <c r="CDJ65" s="82"/>
      <c r="CDK65" s="82"/>
      <c r="CDL65" s="82"/>
      <c r="CDM65" s="82"/>
      <c r="CDN65" s="82"/>
      <c r="CDO65" s="82"/>
      <c r="CDP65" s="82"/>
      <c r="CDQ65" s="82"/>
      <c r="CDR65" s="82"/>
      <c r="CDS65" s="82"/>
      <c r="CDT65" s="82"/>
      <c r="CDU65" s="82"/>
      <c r="CDV65" s="82"/>
      <c r="CDW65" s="82"/>
      <c r="CDX65" s="82"/>
      <c r="CDY65" s="82"/>
      <c r="CDZ65" s="82"/>
      <c r="CEA65" s="82"/>
      <c r="CEB65" s="82"/>
      <c r="CEC65" s="82"/>
      <c r="CED65" s="82"/>
      <c r="CEE65" s="82"/>
      <c r="CEF65" s="82"/>
      <c r="CEG65" s="82"/>
      <c r="CEH65" s="82"/>
      <c r="CEI65" s="82"/>
      <c r="CEJ65" s="82"/>
      <c r="CEK65" s="82"/>
      <c r="CEL65" s="82"/>
      <c r="CEM65" s="82"/>
      <c r="CEN65" s="82"/>
      <c r="CEO65" s="82"/>
      <c r="CEP65" s="82"/>
      <c r="CEQ65" s="82"/>
      <c r="CER65" s="82"/>
      <c r="CES65" s="82"/>
      <c r="CET65" s="82"/>
      <c r="CEU65" s="82"/>
      <c r="CEV65" s="82"/>
      <c r="CEW65" s="82"/>
      <c r="CEX65" s="82"/>
      <c r="CEY65" s="82"/>
      <c r="CEZ65" s="82"/>
      <c r="CFA65" s="82"/>
      <c r="CFB65" s="82"/>
      <c r="CFC65" s="82"/>
      <c r="CFD65" s="82"/>
      <c r="CFE65" s="82"/>
      <c r="CFF65" s="82"/>
      <c r="CFG65" s="82"/>
      <c r="CFH65" s="82"/>
      <c r="CFI65" s="82"/>
      <c r="CFJ65" s="82"/>
      <c r="CFK65" s="82"/>
      <c r="CFL65" s="82"/>
      <c r="CFM65" s="82"/>
      <c r="CFN65" s="82"/>
      <c r="CFO65" s="82"/>
      <c r="CFP65" s="82"/>
      <c r="CFQ65" s="82"/>
      <c r="CFR65" s="82"/>
      <c r="CFS65" s="82"/>
      <c r="CFT65" s="82"/>
      <c r="CFU65" s="82"/>
      <c r="CFV65" s="82"/>
      <c r="CFW65" s="82"/>
      <c r="CFX65" s="82"/>
      <c r="CFY65" s="82"/>
      <c r="CFZ65" s="82"/>
      <c r="CGA65" s="82"/>
      <c r="CGB65" s="82"/>
      <c r="CGC65" s="82"/>
      <c r="CGD65" s="82"/>
      <c r="CGE65" s="82"/>
      <c r="CGF65" s="82"/>
      <c r="CGG65" s="82"/>
      <c r="CGH65" s="82"/>
      <c r="CGI65" s="82"/>
      <c r="CGJ65" s="82"/>
      <c r="CGK65" s="82"/>
      <c r="CGL65" s="82"/>
      <c r="CGM65" s="82"/>
      <c r="CGN65" s="82"/>
      <c r="CGO65" s="82"/>
      <c r="CGP65" s="82"/>
      <c r="CGQ65" s="82"/>
      <c r="CGR65" s="82"/>
      <c r="CGS65" s="82"/>
      <c r="CGT65" s="82"/>
      <c r="CGU65" s="82"/>
      <c r="CGV65" s="82"/>
      <c r="CGW65" s="82"/>
      <c r="CGX65" s="82"/>
      <c r="CGY65" s="82"/>
      <c r="CGZ65" s="82"/>
      <c r="CHA65" s="82"/>
      <c r="CHB65" s="82"/>
      <c r="CHC65" s="82"/>
      <c r="CHD65" s="82"/>
      <c r="CHE65" s="82"/>
      <c r="CHF65" s="82"/>
      <c r="CHG65" s="82"/>
      <c r="CHH65" s="82"/>
      <c r="CHI65" s="82"/>
      <c r="CHJ65" s="82"/>
      <c r="CHK65" s="82"/>
      <c r="CHL65" s="82"/>
      <c r="CHM65" s="82"/>
      <c r="CHN65" s="82"/>
      <c r="CHO65" s="82"/>
      <c r="CHP65" s="82"/>
      <c r="CHQ65" s="82"/>
      <c r="CHR65" s="82"/>
      <c r="CHS65" s="82"/>
      <c r="CHT65" s="82"/>
      <c r="CHU65" s="82"/>
      <c r="CHV65" s="82"/>
      <c r="CHW65" s="82"/>
      <c r="CHX65" s="82"/>
      <c r="CHY65" s="82"/>
      <c r="CHZ65" s="82"/>
      <c r="CIA65" s="82"/>
      <c r="CIB65" s="82"/>
      <c r="CIC65" s="82"/>
      <c r="CID65" s="82"/>
      <c r="CIE65" s="82"/>
      <c r="CIF65" s="82"/>
      <c r="CIG65" s="82"/>
      <c r="CIH65" s="82"/>
      <c r="CII65" s="82"/>
      <c r="CIJ65" s="82"/>
      <c r="CIK65" s="82"/>
      <c r="CIL65" s="82"/>
      <c r="CIM65" s="82"/>
      <c r="CIN65" s="82"/>
      <c r="CIO65" s="82"/>
      <c r="CIP65" s="82"/>
      <c r="CIQ65" s="82"/>
      <c r="CIR65" s="82"/>
      <c r="CIS65" s="82"/>
      <c r="CIT65" s="82"/>
      <c r="CIU65" s="82"/>
      <c r="CIV65" s="82"/>
      <c r="CIW65" s="82"/>
      <c r="CIX65" s="82"/>
      <c r="CIY65" s="82"/>
      <c r="CIZ65" s="82"/>
      <c r="CJA65" s="82"/>
      <c r="CJB65" s="82"/>
      <c r="CJC65" s="82"/>
      <c r="CJD65" s="82"/>
      <c r="CJE65" s="82"/>
      <c r="CJF65" s="82"/>
      <c r="CJG65" s="82"/>
      <c r="CJH65" s="82"/>
      <c r="CJI65" s="82"/>
      <c r="CJJ65" s="82"/>
      <c r="CJK65" s="82"/>
      <c r="CJL65" s="82"/>
      <c r="CJM65" s="82"/>
      <c r="CJN65" s="82"/>
      <c r="CJO65" s="82"/>
      <c r="CJP65" s="82"/>
      <c r="CJQ65" s="82"/>
      <c r="CJR65" s="82"/>
      <c r="CJS65" s="82"/>
      <c r="CJT65" s="82"/>
      <c r="CJU65" s="82"/>
      <c r="CJV65" s="82"/>
      <c r="CJW65" s="82"/>
      <c r="CJX65" s="82"/>
      <c r="CJY65" s="82"/>
      <c r="CJZ65" s="82"/>
      <c r="CKA65" s="82"/>
      <c r="CKB65" s="82"/>
      <c r="CKC65" s="82"/>
      <c r="CKD65" s="82"/>
      <c r="CKE65" s="82"/>
      <c r="CKF65" s="82"/>
      <c r="CKG65" s="82"/>
      <c r="CKH65" s="82"/>
      <c r="CKI65" s="82"/>
      <c r="CKJ65" s="82"/>
      <c r="CKK65" s="82"/>
      <c r="CKL65" s="82"/>
      <c r="CKM65" s="82"/>
      <c r="CKN65" s="82"/>
      <c r="CKO65" s="82"/>
      <c r="CKP65" s="82"/>
      <c r="CKQ65" s="82"/>
      <c r="CKR65" s="82"/>
      <c r="CKS65" s="82"/>
      <c r="CKT65" s="82"/>
      <c r="CKU65" s="82"/>
      <c r="CKV65" s="82"/>
      <c r="CKW65" s="82"/>
      <c r="CKX65" s="82"/>
      <c r="CKY65" s="82"/>
      <c r="CKZ65" s="82"/>
      <c r="CLA65" s="82"/>
      <c r="CLB65" s="82"/>
      <c r="CLC65" s="82"/>
      <c r="CLD65" s="82"/>
      <c r="CLE65" s="82"/>
      <c r="CLF65" s="82"/>
      <c r="CLG65" s="82"/>
      <c r="CLH65" s="82"/>
      <c r="CLI65" s="82"/>
      <c r="CLJ65" s="82"/>
      <c r="CLK65" s="82"/>
      <c r="CLL65" s="82"/>
      <c r="CLM65" s="82"/>
      <c r="CLN65" s="82"/>
      <c r="CLO65" s="82"/>
      <c r="CLP65" s="82"/>
      <c r="CLQ65" s="82"/>
      <c r="CLR65" s="82"/>
      <c r="CLS65" s="82"/>
      <c r="CLT65" s="82"/>
      <c r="CLU65" s="82"/>
      <c r="CLV65" s="82"/>
      <c r="CLW65" s="82"/>
      <c r="CLX65" s="82"/>
      <c r="CLY65" s="82"/>
      <c r="CLZ65" s="82"/>
      <c r="CMA65" s="82"/>
      <c r="CMB65" s="82"/>
      <c r="CMC65" s="82"/>
      <c r="CMD65" s="82"/>
      <c r="CME65" s="82"/>
      <c r="CMF65" s="82"/>
      <c r="CMG65" s="82"/>
      <c r="CMH65" s="82"/>
      <c r="CMI65" s="82"/>
      <c r="CMJ65" s="82"/>
      <c r="CMK65" s="82"/>
      <c r="CML65" s="82"/>
      <c r="CMM65" s="82"/>
      <c r="CMN65" s="82"/>
      <c r="CMO65" s="82"/>
      <c r="CMP65" s="82"/>
      <c r="CMQ65" s="82"/>
      <c r="CMR65" s="82"/>
      <c r="CMS65" s="82"/>
      <c r="CMT65" s="82"/>
      <c r="CMU65" s="82"/>
      <c r="CMV65" s="82"/>
      <c r="CMW65" s="82"/>
      <c r="CMX65" s="82"/>
      <c r="CMY65" s="82"/>
      <c r="CMZ65" s="82"/>
      <c r="CNA65" s="82"/>
      <c r="CNB65" s="82"/>
      <c r="CNC65" s="82"/>
      <c r="CND65" s="82"/>
      <c r="CNE65" s="82"/>
      <c r="CNF65" s="82"/>
      <c r="CNG65" s="82"/>
      <c r="CNH65" s="82"/>
      <c r="CNI65" s="82"/>
      <c r="CNJ65" s="82"/>
      <c r="CNK65" s="82"/>
      <c r="CNL65" s="82"/>
      <c r="CNM65" s="82"/>
      <c r="CNN65" s="82"/>
      <c r="CNO65" s="82"/>
      <c r="CNP65" s="82"/>
      <c r="CNQ65" s="82"/>
      <c r="CNR65" s="82"/>
      <c r="CNS65" s="82"/>
      <c r="CNT65" s="82"/>
      <c r="CNU65" s="82"/>
      <c r="CNV65" s="82"/>
      <c r="CNW65" s="82"/>
      <c r="CNX65" s="82"/>
      <c r="CNY65" s="82"/>
      <c r="CNZ65" s="82"/>
      <c r="COA65" s="82"/>
      <c r="COB65" s="82"/>
      <c r="COC65" s="82"/>
      <c r="COD65" s="82"/>
      <c r="COE65" s="82"/>
      <c r="COF65" s="82"/>
      <c r="COG65" s="82"/>
      <c r="COH65" s="82"/>
      <c r="COI65" s="82"/>
      <c r="COJ65" s="82"/>
      <c r="COK65" s="82"/>
      <c r="COL65" s="82"/>
      <c r="COM65" s="82"/>
      <c r="CON65" s="82"/>
      <c r="COO65" s="82"/>
      <c r="COP65" s="82"/>
      <c r="COQ65" s="82"/>
      <c r="COR65" s="82"/>
      <c r="COS65" s="82"/>
      <c r="COT65" s="82"/>
      <c r="COU65" s="82"/>
      <c r="COV65" s="82"/>
      <c r="COW65" s="82"/>
      <c r="COX65" s="82"/>
      <c r="COY65" s="82"/>
      <c r="COZ65" s="82"/>
      <c r="CPA65" s="82"/>
      <c r="CPB65" s="82"/>
      <c r="CPC65" s="82"/>
      <c r="CPD65" s="82"/>
      <c r="CPE65" s="82"/>
      <c r="CPF65" s="82"/>
      <c r="CPG65" s="82"/>
      <c r="CPH65" s="82"/>
      <c r="CPI65" s="82"/>
      <c r="CPJ65" s="82"/>
      <c r="CPK65" s="82"/>
      <c r="CPL65" s="82"/>
      <c r="CPM65" s="82"/>
      <c r="CPN65" s="82"/>
      <c r="CPO65" s="82"/>
      <c r="CPP65" s="82"/>
      <c r="CPQ65" s="82"/>
      <c r="CPR65" s="82"/>
      <c r="CPS65" s="82"/>
      <c r="CPT65" s="82"/>
      <c r="CPU65" s="82"/>
      <c r="CPV65" s="82"/>
      <c r="CPW65" s="82"/>
      <c r="CPX65" s="82"/>
      <c r="CPY65" s="82"/>
      <c r="CPZ65" s="82"/>
      <c r="CQA65" s="82"/>
      <c r="CQB65" s="82"/>
      <c r="CQC65" s="82"/>
      <c r="CQD65" s="82"/>
      <c r="CQE65" s="82"/>
      <c r="CQF65" s="82"/>
      <c r="CQG65" s="82"/>
      <c r="CQH65" s="82"/>
      <c r="CQI65" s="82"/>
      <c r="CQJ65" s="82"/>
      <c r="CQK65" s="82"/>
      <c r="CQL65" s="82"/>
      <c r="CQM65" s="82"/>
      <c r="CQN65" s="82"/>
      <c r="CQO65" s="82"/>
      <c r="CQP65" s="82"/>
      <c r="CQQ65" s="82"/>
      <c r="CQR65" s="82"/>
      <c r="CQS65" s="82"/>
      <c r="CQT65" s="82"/>
      <c r="CQU65" s="82"/>
      <c r="CQV65" s="82"/>
      <c r="CQW65" s="82"/>
      <c r="CQX65" s="82"/>
      <c r="CQY65" s="82"/>
      <c r="CQZ65" s="82"/>
      <c r="CRA65" s="82"/>
      <c r="CRB65" s="82"/>
      <c r="CRC65" s="82"/>
      <c r="CRD65" s="82"/>
      <c r="CRE65" s="82"/>
      <c r="CRF65" s="82"/>
      <c r="CRG65" s="82"/>
      <c r="CRH65" s="82"/>
      <c r="CRI65" s="82"/>
      <c r="CRJ65" s="82"/>
      <c r="CRK65" s="82"/>
      <c r="CRL65" s="82"/>
      <c r="CRM65" s="82"/>
      <c r="CRN65" s="82"/>
      <c r="CRO65" s="82"/>
      <c r="CRP65" s="82"/>
      <c r="CRQ65" s="82"/>
      <c r="CRR65" s="82"/>
      <c r="CRS65" s="82"/>
      <c r="CRT65" s="82"/>
      <c r="CRU65" s="82"/>
      <c r="CRV65" s="82"/>
      <c r="CRW65" s="82"/>
      <c r="CRX65" s="82"/>
      <c r="CRY65" s="82"/>
      <c r="CRZ65" s="82"/>
      <c r="CSA65" s="82"/>
      <c r="CSB65" s="82"/>
      <c r="CSC65" s="82"/>
      <c r="CSD65" s="82"/>
      <c r="CSE65" s="82"/>
      <c r="CSF65" s="82"/>
      <c r="CSG65" s="82"/>
      <c r="CSH65" s="82"/>
      <c r="CSI65" s="82"/>
      <c r="CSJ65" s="82"/>
      <c r="CSK65" s="82"/>
      <c r="CSL65" s="82"/>
      <c r="CSM65" s="82"/>
      <c r="CSN65" s="82"/>
      <c r="CSO65" s="82"/>
      <c r="CSP65" s="82"/>
      <c r="CSQ65" s="82"/>
      <c r="CSR65" s="82"/>
      <c r="CSS65" s="82"/>
      <c r="CST65" s="82"/>
      <c r="CSU65" s="82"/>
      <c r="CSV65" s="82"/>
      <c r="CSW65" s="82"/>
      <c r="CSX65" s="82"/>
      <c r="CSY65" s="82"/>
      <c r="CSZ65" s="82"/>
      <c r="CTA65" s="82"/>
      <c r="CTB65" s="82"/>
      <c r="CTC65" s="82"/>
      <c r="CTD65" s="82"/>
      <c r="CTE65" s="82"/>
      <c r="CTF65" s="82"/>
      <c r="CTG65" s="82"/>
      <c r="CTH65" s="82"/>
      <c r="CTI65" s="82"/>
      <c r="CTJ65" s="82"/>
      <c r="CTK65" s="82"/>
      <c r="CTL65" s="82"/>
      <c r="CTM65" s="82"/>
      <c r="CTN65" s="82"/>
      <c r="CTO65" s="82"/>
      <c r="CTP65" s="82"/>
      <c r="CTQ65" s="82"/>
      <c r="CTR65" s="82"/>
      <c r="CTS65" s="82"/>
      <c r="CTT65" s="82"/>
      <c r="CTU65" s="82"/>
      <c r="CTV65" s="82"/>
      <c r="CTW65" s="82"/>
      <c r="CTX65" s="82"/>
      <c r="CTY65" s="82"/>
      <c r="CTZ65" s="82"/>
      <c r="CUA65" s="82"/>
      <c r="CUB65" s="82"/>
      <c r="CUC65" s="82"/>
      <c r="CUD65" s="82"/>
      <c r="CUE65" s="82"/>
      <c r="CUF65" s="82"/>
      <c r="CUG65" s="82"/>
      <c r="CUH65" s="82"/>
      <c r="CUI65" s="82"/>
      <c r="CUJ65" s="82"/>
      <c r="CUK65" s="82"/>
      <c r="CUL65" s="82"/>
      <c r="CUM65" s="82"/>
      <c r="CUN65" s="82"/>
      <c r="CUO65" s="82"/>
      <c r="CUP65" s="82"/>
      <c r="CUQ65" s="82"/>
      <c r="CUR65" s="82"/>
      <c r="CUS65" s="82"/>
      <c r="CUT65" s="82"/>
      <c r="CUU65" s="82"/>
      <c r="CUV65" s="82"/>
      <c r="CUW65" s="82"/>
      <c r="CUX65" s="82"/>
      <c r="CUY65" s="82"/>
      <c r="CUZ65" s="82"/>
      <c r="CVA65" s="82"/>
      <c r="CVB65" s="82"/>
      <c r="CVC65" s="82"/>
      <c r="CVD65" s="82"/>
      <c r="CVE65" s="82"/>
      <c r="CVF65" s="82"/>
      <c r="CVG65" s="82"/>
      <c r="CVH65" s="82"/>
      <c r="CVI65" s="82"/>
      <c r="CVJ65" s="82"/>
      <c r="CVK65" s="82"/>
      <c r="CVL65" s="82"/>
      <c r="CVM65" s="82"/>
      <c r="CVN65" s="82"/>
      <c r="CVO65" s="82"/>
      <c r="CVP65" s="82"/>
      <c r="CVQ65" s="82"/>
      <c r="CVR65" s="82"/>
      <c r="CVS65" s="82"/>
      <c r="CVT65" s="82"/>
      <c r="CVU65" s="82"/>
      <c r="CVV65" s="82"/>
      <c r="CVW65" s="82"/>
      <c r="CVX65" s="82"/>
      <c r="CVY65" s="82"/>
      <c r="CVZ65" s="82"/>
      <c r="CWA65" s="82"/>
      <c r="CWB65" s="82"/>
      <c r="CWC65" s="82"/>
      <c r="CWD65" s="82"/>
      <c r="CWE65" s="82"/>
      <c r="CWF65" s="82"/>
      <c r="CWG65" s="82"/>
      <c r="CWH65" s="82"/>
      <c r="CWI65" s="82"/>
      <c r="CWJ65" s="82"/>
      <c r="CWK65" s="82"/>
      <c r="CWL65" s="82"/>
      <c r="CWM65" s="82"/>
      <c r="CWN65" s="82"/>
      <c r="CWO65" s="82"/>
      <c r="CWP65" s="82"/>
      <c r="CWQ65" s="82"/>
      <c r="CWR65" s="82"/>
      <c r="CWS65" s="82"/>
      <c r="CWT65" s="82"/>
      <c r="CWU65" s="82"/>
      <c r="CWV65" s="82"/>
      <c r="CWW65" s="82"/>
      <c r="CWX65" s="82"/>
      <c r="CWY65" s="82"/>
      <c r="CWZ65" s="82"/>
      <c r="CXA65" s="82"/>
      <c r="CXB65" s="82"/>
      <c r="CXC65" s="82"/>
      <c r="CXD65" s="82"/>
      <c r="CXE65" s="82"/>
      <c r="CXF65" s="82"/>
      <c r="CXG65" s="82"/>
      <c r="CXH65" s="82"/>
      <c r="CXI65" s="82"/>
      <c r="CXJ65" s="82"/>
      <c r="CXK65" s="82"/>
      <c r="CXL65" s="82"/>
      <c r="CXM65" s="82"/>
      <c r="CXN65" s="82"/>
      <c r="CXO65" s="82"/>
      <c r="CXP65" s="82"/>
      <c r="CXQ65" s="82"/>
      <c r="CXR65" s="82"/>
      <c r="CXS65" s="82"/>
      <c r="CXT65" s="82"/>
      <c r="CXU65" s="82"/>
      <c r="CXV65" s="82"/>
      <c r="CXW65" s="82"/>
      <c r="CXX65" s="82"/>
      <c r="CXY65" s="82"/>
      <c r="CXZ65" s="82"/>
      <c r="CYA65" s="82"/>
      <c r="CYB65" s="82"/>
      <c r="CYC65" s="82"/>
      <c r="CYD65" s="82"/>
      <c r="CYE65" s="82"/>
      <c r="CYF65" s="82"/>
      <c r="CYG65" s="82"/>
      <c r="CYH65" s="82"/>
      <c r="CYI65" s="82"/>
      <c r="CYJ65" s="82"/>
      <c r="CYK65" s="82"/>
      <c r="CYL65" s="82"/>
      <c r="CYM65" s="82"/>
      <c r="CYN65" s="82"/>
      <c r="CYO65" s="82"/>
      <c r="CYP65" s="82"/>
      <c r="CYQ65" s="82"/>
      <c r="CYR65" s="82"/>
      <c r="CYS65" s="82"/>
      <c r="CYT65" s="82"/>
      <c r="CYU65" s="82"/>
      <c r="CYV65" s="82"/>
      <c r="CYW65" s="82"/>
      <c r="CYX65" s="82"/>
      <c r="CYY65" s="82"/>
      <c r="CYZ65" s="82"/>
      <c r="CZA65" s="82"/>
      <c r="CZB65" s="82"/>
      <c r="CZC65" s="82"/>
      <c r="CZD65" s="82"/>
      <c r="CZE65" s="82"/>
      <c r="CZF65" s="82"/>
      <c r="CZG65" s="82"/>
      <c r="CZH65" s="82"/>
      <c r="CZI65" s="82"/>
      <c r="CZJ65" s="82"/>
      <c r="CZK65" s="82"/>
      <c r="CZL65" s="82"/>
      <c r="CZM65" s="82"/>
      <c r="CZN65" s="82"/>
      <c r="CZO65" s="82"/>
      <c r="CZP65" s="82"/>
      <c r="CZQ65" s="82"/>
      <c r="CZR65" s="82"/>
      <c r="CZS65" s="82"/>
      <c r="CZT65" s="82"/>
      <c r="CZU65" s="82"/>
      <c r="CZV65" s="82"/>
      <c r="CZW65" s="82"/>
      <c r="CZX65" s="82"/>
      <c r="CZY65" s="82"/>
      <c r="CZZ65" s="82"/>
      <c r="DAA65" s="82"/>
      <c r="DAB65" s="82"/>
      <c r="DAC65" s="82"/>
      <c r="DAD65" s="82"/>
      <c r="DAE65" s="82"/>
      <c r="DAF65" s="82"/>
      <c r="DAG65" s="82"/>
      <c r="DAH65" s="82"/>
      <c r="DAI65" s="82"/>
      <c r="DAJ65" s="82"/>
      <c r="DAK65" s="82"/>
      <c r="DAL65" s="82"/>
      <c r="DAM65" s="82"/>
      <c r="DAN65" s="82"/>
      <c r="DAO65" s="82"/>
      <c r="DAP65" s="82"/>
      <c r="DAQ65" s="82"/>
      <c r="DAR65" s="82"/>
      <c r="DAS65" s="82"/>
      <c r="DAT65" s="82"/>
      <c r="DAU65" s="82"/>
      <c r="DAV65" s="82"/>
      <c r="DAW65" s="82"/>
      <c r="DAX65" s="82"/>
      <c r="DAY65" s="82"/>
      <c r="DAZ65" s="82"/>
      <c r="DBA65" s="82"/>
      <c r="DBB65" s="82"/>
      <c r="DBC65" s="82"/>
      <c r="DBD65" s="82"/>
      <c r="DBE65" s="82"/>
      <c r="DBF65" s="82"/>
      <c r="DBG65" s="82"/>
      <c r="DBH65" s="82"/>
      <c r="DBI65" s="82"/>
      <c r="DBJ65" s="82"/>
      <c r="DBK65" s="82"/>
      <c r="DBL65" s="82"/>
      <c r="DBM65" s="82"/>
      <c r="DBN65" s="82"/>
      <c r="DBO65" s="82"/>
      <c r="DBP65" s="82"/>
      <c r="DBQ65" s="82"/>
      <c r="DBR65" s="82"/>
      <c r="DBS65" s="82"/>
      <c r="DBT65" s="82"/>
      <c r="DBU65" s="82"/>
      <c r="DBV65" s="82"/>
      <c r="DBW65" s="82"/>
      <c r="DBX65" s="82"/>
      <c r="DBY65" s="82"/>
      <c r="DBZ65" s="82"/>
      <c r="DCA65" s="82"/>
      <c r="DCB65" s="82"/>
      <c r="DCC65" s="82"/>
      <c r="DCD65" s="82"/>
      <c r="DCE65" s="82"/>
      <c r="DCF65" s="82"/>
      <c r="DCG65" s="82"/>
      <c r="DCH65" s="82"/>
      <c r="DCI65" s="82"/>
      <c r="DCJ65" s="82"/>
      <c r="DCK65" s="82"/>
      <c r="DCL65" s="82"/>
      <c r="DCM65" s="82"/>
      <c r="DCN65" s="82"/>
      <c r="DCO65" s="82"/>
      <c r="DCP65" s="82"/>
      <c r="DCQ65" s="82"/>
      <c r="DCR65" s="82"/>
      <c r="DCS65" s="82"/>
      <c r="DCT65" s="82"/>
      <c r="DCU65" s="82"/>
      <c r="DCV65" s="82"/>
      <c r="DCW65" s="82"/>
      <c r="DCX65" s="82"/>
      <c r="DCY65" s="82"/>
      <c r="DCZ65" s="82"/>
      <c r="DDA65" s="82"/>
      <c r="DDB65" s="82"/>
      <c r="DDC65" s="82"/>
      <c r="DDD65" s="82"/>
      <c r="DDE65" s="82"/>
      <c r="DDF65" s="82"/>
      <c r="DDG65" s="82"/>
      <c r="DDH65" s="82"/>
      <c r="DDI65" s="82"/>
      <c r="DDJ65" s="82"/>
      <c r="DDK65" s="82"/>
      <c r="DDL65" s="82"/>
      <c r="DDM65" s="82"/>
      <c r="DDN65" s="82"/>
      <c r="DDO65" s="82"/>
      <c r="DDP65" s="82"/>
      <c r="DDQ65" s="82"/>
      <c r="DDR65" s="82"/>
      <c r="DDS65" s="82"/>
      <c r="DDT65" s="82"/>
      <c r="DDU65" s="82"/>
      <c r="DDV65" s="82"/>
      <c r="DDW65" s="82"/>
      <c r="DDX65" s="82"/>
      <c r="DDY65" s="82"/>
      <c r="DDZ65" s="82"/>
      <c r="DEA65" s="82"/>
      <c r="DEB65" s="82"/>
      <c r="DEC65" s="82"/>
      <c r="DED65" s="82"/>
      <c r="DEE65" s="82"/>
      <c r="DEF65" s="82"/>
      <c r="DEG65" s="82"/>
      <c r="DEH65" s="82"/>
      <c r="DEI65" s="82"/>
      <c r="DEJ65" s="82"/>
      <c r="DEK65" s="82"/>
      <c r="DEL65" s="82"/>
      <c r="DEM65" s="82"/>
      <c r="DEN65" s="82"/>
      <c r="DEO65" s="82"/>
      <c r="DEP65" s="82"/>
      <c r="DEQ65" s="82"/>
      <c r="DER65" s="82"/>
      <c r="DES65" s="82"/>
      <c r="DET65" s="82"/>
      <c r="DEU65" s="82"/>
      <c r="DEV65" s="82"/>
      <c r="DEW65" s="82"/>
      <c r="DEX65" s="82"/>
      <c r="DEY65" s="82"/>
      <c r="DEZ65" s="82"/>
      <c r="DFA65" s="82"/>
      <c r="DFB65" s="82"/>
      <c r="DFC65" s="82"/>
      <c r="DFD65" s="82"/>
      <c r="DFE65" s="82"/>
      <c r="DFF65" s="82"/>
      <c r="DFG65" s="82"/>
      <c r="DFH65" s="82"/>
      <c r="DFI65" s="82"/>
      <c r="DFJ65" s="82"/>
      <c r="DFK65" s="82"/>
      <c r="DFL65" s="82"/>
      <c r="DFM65" s="82"/>
      <c r="DFN65" s="82"/>
      <c r="DFO65" s="82"/>
      <c r="DFP65" s="82"/>
      <c r="DFQ65" s="82"/>
      <c r="DFR65" s="82"/>
      <c r="DFS65" s="82"/>
      <c r="DFT65" s="82"/>
      <c r="DFU65" s="82"/>
      <c r="DFV65" s="82"/>
      <c r="DFW65" s="82"/>
      <c r="DFX65" s="82"/>
      <c r="DFY65" s="82"/>
      <c r="DFZ65" s="82"/>
      <c r="DGA65" s="82"/>
      <c r="DGB65" s="82"/>
      <c r="DGC65" s="82"/>
      <c r="DGD65" s="82"/>
      <c r="DGE65" s="82"/>
      <c r="DGF65" s="82"/>
      <c r="DGG65" s="82"/>
      <c r="DGH65" s="82"/>
      <c r="DGI65" s="82"/>
      <c r="DGJ65" s="82"/>
      <c r="DGK65" s="82"/>
      <c r="DGL65" s="82"/>
      <c r="DGM65" s="82"/>
      <c r="DGN65" s="82"/>
      <c r="DGO65" s="82"/>
      <c r="DGP65" s="82"/>
      <c r="DGQ65" s="82"/>
      <c r="DGR65" s="82"/>
      <c r="DGS65" s="82"/>
      <c r="DGT65" s="82"/>
      <c r="DGU65" s="82"/>
      <c r="DGV65" s="82"/>
      <c r="DGW65" s="82"/>
      <c r="DGX65" s="82"/>
      <c r="DGY65" s="82"/>
      <c r="DGZ65" s="82"/>
      <c r="DHA65" s="82"/>
      <c r="DHB65" s="82"/>
      <c r="DHC65" s="82"/>
      <c r="DHD65" s="82"/>
      <c r="DHE65" s="82"/>
      <c r="DHF65" s="82"/>
      <c r="DHG65" s="82"/>
      <c r="DHH65" s="82"/>
      <c r="DHI65" s="82"/>
      <c r="DHJ65" s="82"/>
      <c r="DHK65" s="82"/>
      <c r="DHL65" s="82"/>
      <c r="DHM65" s="82"/>
      <c r="DHN65" s="82"/>
      <c r="DHO65" s="82"/>
      <c r="DHP65" s="82"/>
      <c r="DHQ65" s="82"/>
      <c r="DHR65" s="82"/>
      <c r="DHS65" s="82"/>
      <c r="DHT65" s="82"/>
      <c r="DHU65" s="82"/>
      <c r="DHV65" s="82"/>
      <c r="DHW65" s="82"/>
      <c r="DHX65" s="82"/>
      <c r="DHY65" s="82"/>
      <c r="DHZ65" s="82"/>
      <c r="DIA65" s="82"/>
      <c r="DIB65" s="82"/>
      <c r="DIC65" s="82"/>
      <c r="DID65" s="82"/>
      <c r="DIE65" s="82"/>
      <c r="DIF65" s="82"/>
      <c r="DIG65" s="82"/>
      <c r="DIH65" s="82"/>
      <c r="DII65" s="82"/>
      <c r="DIJ65" s="82"/>
      <c r="DIK65" s="82"/>
      <c r="DIL65" s="82"/>
      <c r="DIM65" s="82"/>
      <c r="DIN65" s="82"/>
      <c r="DIO65" s="82"/>
      <c r="DIP65" s="82"/>
      <c r="DIQ65" s="82"/>
      <c r="DIR65" s="82"/>
      <c r="DIS65" s="82"/>
      <c r="DIT65" s="82"/>
      <c r="DIU65" s="82"/>
      <c r="DIV65" s="82"/>
      <c r="DIW65" s="82"/>
      <c r="DIX65" s="82"/>
      <c r="DIY65" s="82"/>
      <c r="DIZ65" s="82"/>
      <c r="DJA65" s="82"/>
      <c r="DJB65" s="82"/>
      <c r="DJC65" s="82"/>
      <c r="DJD65" s="82"/>
      <c r="DJE65" s="82"/>
      <c r="DJF65" s="82"/>
      <c r="DJG65" s="82"/>
      <c r="DJH65" s="82"/>
      <c r="DJI65" s="82"/>
      <c r="DJJ65" s="82"/>
      <c r="DJK65" s="82"/>
      <c r="DJL65" s="82"/>
      <c r="DJM65" s="82"/>
      <c r="DJN65" s="82"/>
      <c r="DJO65" s="82"/>
      <c r="DJP65" s="82"/>
      <c r="DJQ65" s="82"/>
      <c r="DJR65" s="82"/>
      <c r="DJS65" s="82"/>
      <c r="DJT65" s="82"/>
      <c r="DJU65" s="82"/>
      <c r="DJV65" s="82"/>
      <c r="DJW65" s="82"/>
      <c r="DJX65" s="82"/>
      <c r="DJY65" s="82"/>
      <c r="DJZ65" s="82"/>
      <c r="DKA65" s="82"/>
      <c r="DKB65" s="82"/>
      <c r="DKC65" s="82"/>
      <c r="DKD65" s="82"/>
      <c r="DKE65" s="82"/>
      <c r="DKF65" s="82"/>
      <c r="DKG65" s="82"/>
      <c r="DKH65" s="82"/>
      <c r="DKI65" s="82"/>
      <c r="DKJ65" s="82"/>
      <c r="DKK65" s="82"/>
      <c r="DKL65" s="82"/>
      <c r="DKM65" s="82"/>
      <c r="DKN65" s="82"/>
      <c r="DKO65" s="82"/>
      <c r="DKP65" s="82"/>
      <c r="DKQ65" s="82"/>
      <c r="DKR65" s="82"/>
      <c r="DKS65" s="82"/>
      <c r="DKT65" s="82"/>
      <c r="DKU65" s="82"/>
      <c r="DKV65" s="82"/>
      <c r="DKW65" s="82"/>
      <c r="DKX65" s="82"/>
      <c r="DKY65" s="82"/>
      <c r="DKZ65" s="82"/>
      <c r="DLA65" s="82"/>
      <c r="DLB65" s="82"/>
      <c r="DLC65" s="82"/>
      <c r="DLD65" s="82"/>
      <c r="DLE65" s="82"/>
      <c r="DLF65" s="82"/>
      <c r="DLG65" s="82"/>
      <c r="DLH65" s="82"/>
      <c r="DLI65" s="82"/>
      <c r="DLJ65" s="82"/>
      <c r="DLK65" s="82"/>
      <c r="DLL65" s="82"/>
      <c r="DLM65" s="82"/>
      <c r="DLN65" s="82"/>
      <c r="DLO65" s="82"/>
      <c r="DLP65" s="82"/>
      <c r="DLQ65" s="82"/>
      <c r="DLR65" s="82"/>
      <c r="DLS65" s="82"/>
      <c r="DLT65" s="82"/>
      <c r="DLU65" s="82"/>
      <c r="DLV65" s="82"/>
      <c r="DLW65" s="82"/>
      <c r="DLX65" s="82"/>
      <c r="DLY65" s="82"/>
      <c r="DLZ65" s="82"/>
      <c r="DMA65" s="82"/>
      <c r="DMB65" s="82"/>
      <c r="DMC65" s="82"/>
      <c r="DMD65" s="82"/>
      <c r="DME65" s="82"/>
      <c r="DMF65" s="82"/>
      <c r="DMG65" s="82"/>
      <c r="DMH65" s="82"/>
      <c r="DMI65" s="82"/>
      <c r="DMJ65" s="82"/>
      <c r="DMK65" s="82"/>
      <c r="DML65" s="82"/>
      <c r="DMM65" s="82"/>
      <c r="DMN65" s="82"/>
      <c r="DMO65" s="82"/>
      <c r="DMP65" s="82"/>
      <c r="DMQ65" s="82"/>
      <c r="DMR65" s="82"/>
      <c r="DMS65" s="82"/>
      <c r="DMT65" s="82"/>
      <c r="DMU65" s="82"/>
      <c r="DMV65" s="82"/>
      <c r="DMW65" s="82"/>
      <c r="DMX65" s="82"/>
      <c r="DMY65" s="82"/>
      <c r="DMZ65" s="82"/>
      <c r="DNA65" s="82"/>
      <c r="DNB65" s="82"/>
      <c r="DNC65" s="82"/>
      <c r="DND65" s="82"/>
      <c r="DNE65" s="82"/>
      <c r="DNF65" s="82"/>
      <c r="DNG65" s="82"/>
      <c r="DNH65" s="82"/>
      <c r="DNI65" s="82"/>
      <c r="DNJ65" s="82"/>
      <c r="DNK65" s="82"/>
      <c r="DNL65" s="82"/>
      <c r="DNM65" s="82"/>
      <c r="DNN65" s="82"/>
      <c r="DNO65" s="82"/>
      <c r="DNP65" s="82"/>
      <c r="DNQ65" s="82"/>
      <c r="DNR65" s="82"/>
      <c r="DNS65" s="82"/>
      <c r="DNT65" s="82"/>
      <c r="DNU65" s="82"/>
      <c r="DNV65" s="82"/>
      <c r="DNW65" s="82"/>
      <c r="DNX65" s="82"/>
      <c r="DNY65" s="82"/>
      <c r="DNZ65" s="82"/>
      <c r="DOA65" s="82"/>
      <c r="DOB65" s="82"/>
      <c r="DOC65" s="82"/>
      <c r="DOD65" s="82"/>
      <c r="DOE65" s="82"/>
      <c r="DOF65" s="82"/>
      <c r="DOG65" s="82"/>
      <c r="DOH65" s="82"/>
      <c r="DOI65" s="82"/>
      <c r="DOJ65" s="82"/>
      <c r="DOK65" s="82"/>
      <c r="DOL65" s="82"/>
      <c r="DOM65" s="82"/>
      <c r="DON65" s="82"/>
      <c r="DOO65" s="82"/>
      <c r="DOP65" s="82"/>
      <c r="DOQ65" s="82"/>
      <c r="DOR65" s="82"/>
      <c r="DOS65" s="82"/>
      <c r="DOT65" s="82"/>
      <c r="DOU65" s="82"/>
      <c r="DOV65" s="82"/>
      <c r="DOW65" s="82"/>
      <c r="DOX65" s="82"/>
      <c r="DOY65" s="82"/>
      <c r="DOZ65" s="82"/>
      <c r="DPA65" s="82"/>
      <c r="DPB65" s="82"/>
      <c r="DPC65" s="82"/>
      <c r="DPD65" s="82"/>
      <c r="DPE65" s="82"/>
      <c r="DPF65" s="82"/>
      <c r="DPG65" s="82"/>
      <c r="DPH65" s="82"/>
      <c r="DPI65" s="82"/>
      <c r="DPJ65" s="82"/>
      <c r="DPK65" s="82"/>
      <c r="DPL65" s="82"/>
      <c r="DPM65" s="82"/>
      <c r="DPN65" s="82"/>
      <c r="DPO65" s="82"/>
      <c r="DPP65" s="82"/>
      <c r="DPQ65" s="82"/>
      <c r="DPR65" s="82"/>
      <c r="DPS65" s="82"/>
      <c r="DPT65" s="82"/>
      <c r="DPU65" s="82"/>
      <c r="DPV65" s="82"/>
      <c r="DPW65" s="82"/>
      <c r="DPX65" s="82"/>
      <c r="DPY65" s="82"/>
      <c r="DPZ65" s="82"/>
      <c r="DQA65" s="82"/>
      <c r="DQB65" s="82"/>
      <c r="DQC65" s="82"/>
      <c r="DQD65" s="82"/>
      <c r="DQE65" s="82"/>
      <c r="DQF65" s="82"/>
      <c r="DQG65" s="82"/>
      <c r="DQH65" s="82"/>
      <c r="DQI65" s="82"/>
      <c r="DQJ65" s="82"/>
      <c r="DQK65" s="82"/>
      <c r="DQL65" s="82"/>
      <c r="DQM65" s="82"/>
      <c r="DQN65" s="82"/>
      <c r="DQO65" s="82"/>
      <c r="DQP65" s="82"/>
      <c r="DQQ65" s="82"/>
      <c r="DQR65" s="82"/>
      <c r="DQS65" s="82"/>
      <c r="DQT65" s="82"/>
      <c r="DQU65" s="82"/>
      <c r="DQV65" s="82"/>
      <c r="DQW65" s="82"/>
      <c r="DQX65" s="82"/>
      <c r="DQY65" s="82"/>
      <c r="DQZ65" s="82"/>
      <c r="DRA65" s="82"/>
      <c r="DRB65" s="82"/>
      <c r="DRC65" s="82"/>
      <c r="DRD65" s="82"/>
      <c r="DRE65" s="82"/>
      <c r="DRF65" s="82"/>
      <c r="DRG65" s="82"/>
      <c r="DRH65" s="82"/>
      <c r="DRI65" s="82"/>
      <c r="DRJ65" s="82"/>
      <c r="DRK65" s="82"/>
      <c r="DRL65" s="82"/>
      <c r="DRM65" s="82"/>
      <c r="DRN65" s="82"/>
      <c r="DRO65" s="82"/>
      <c r="DRP65" s="82"/>
      <c r="DRQ65" s="82"/>
      <c r="DRR65" s="82"/>
      <c r="DRS65" s="82"/>
      <c r="DRT65" s="82"/>
      <c r="DRU65" s="82"/>
      <c r="DRV65" s="82"/>
      <c r="DRW65" s="82"/>
      <c r="DRX65" s="82"/>
      <c r="DRY65" s="82"/>
      <c r="DRZ65" s="82"/>
      <c r="DSA65" s="82"/>
      <c r="DSB65" s="82"/>
      <c r="DSC65" s="82"/>
      <c r="DSD65" s="82"/>
      <c r="DSE65" s="82"/>
      <c r="DSF65" s="82"/>
      <c r="DSG65" s="82"/>
      <c r="DSH65" s="82"/>
      <c r="DSI65" s="82"/>
      <c r="DSJ65" s="82"/>
      <c r="DSK65" s="82"/>
      <c r="DSL65" s="82"/>
      <c r="DSM65" s="82"/>
      <c r="DSN65" s="82"/>
      <c r="DSO65" s="82"/>
      <c r="DSP65" s="82"/>
      <c r="DSQ65" s="82"/>
      <c r="DSR65" s="82"/>
      <c r="DSS65" s="82"/>
      <c r="DST65" s="82"/>
      <c r="DSU65" s="82"/>
      <c r="DSV65" s="82"/>
      <c r="DSW65" s="82"/>
      <c r="DSX65" s="82"/>
      <c r="DSY65" s="82"/>
      <c r="DSZ65" s="82"/>
      <c r="DTA65" s="82"/>
      <c r="DTB65" s="82"/>
      <c r="DTC65" s="82"/>
      <c r="DTD65" s="82"/>
      <c r="DTE65" s="82"/>
      <c r="DTF65" s="82"/>
      <c r="DTG65" s="82"/>
      <c r="DTH65" s="82"/>
      <c r="DTI65" s="82"/>
      <c r="DTJ65" s="82"/>
      <c r="DTK65" s="82"/>
      <c r="DTL65" s="82"/>
      <c r="DTM65" s="82"/>
      <c r="DTN65" s="82"/>
      <c r="DTO65" s="82"/>
      <c r="DTP65" s="82"/>
      <c r="DTQ65" s="82"/>
      <c r="DTR65" s="82"/>
      <c r="DTS65" s="82"/>
      <c r="DTT65" s="82"/>
      <c r="DTU65" s="82"/>
      <c r="DTV65" s="82"/>
      <c r="DTW65" s="82"/>
      <c r="DTX65" s="82"/>
      <c r="DTY65" s="82"/>
      <c r="DTZ65" s="82"/>
      <c r="DUA65" s="82"/>
      <c r="DUB65" s="82"/>
      <c r="DUC65" s="82"/>
      <c r="DUD65" s="82"/>
      <c r="DUE65" s="82"/>
      <c r="DUF65" s="82"/>
      <c r="DUG65" s="82"/>
      <c r="DUH65" s="82"/>
      <c r="DUI65" s="82"/>
      <c r="DUJ65" s="82"/>
      <c r="DUK65" s="82"/>
      <c r="DUL65" s="82"/>
      <c r="DUM65" s="82"/>
      <c r="DUN65" s="82"/>
      <c r="DUO65" s="82"/>
      <c r="DUP65" s="82"/>
      <c r="DUQ65" s="82"/>
      <c r="DUR65" s="82"/>
      <c r="DUS65" s="82"/>
      <c r="DUT65" s="82"/>
      <c r="DUU65" s="82"/>
      <c r="DUV65" s="82"/>
      <c r="DUW65" s="82"/>
      <c r="DUX65" s="82"/>
      <c r="DUY65" s="82"/>
      <c r="DUZ65" s="82"/>
      <c r="DVA65" s="82"/>
      <c r="DVB65" s="82"/>
      <c r="DVC65" s="82"/>
      <c r="DVD65" s="82"/>
      <c r="DVE65" s="82"/>
      <c r="DVF65" s="82"/>
      <c r="DVG65" s="82"/>
      <c r="DVH65" s="82"/>
      <c r="DVI65" s="82"/>
      <c r="DVJ65" s="82"/>
      <c r="DVK65" s="82"/>
      <c r="DVL65" s="82"/>
      <c r="DVM65" s="82"/>
      <c r="DVN65" s="82"/>
      <c r="DVO65" s="82"/>
      <c r="DVP65" s="82"/>
      <c r="DVQ65" s="82"/>
      <c r="DVR65" s="82"/>
      <c r="DVS65" s="82"/>
      <c r="DVT65" s="82"/>
      <c r="DVU65" s="82"/>
      <c r="DVV65" s="82"/>
      <c r="DVW65" s="82"/>
      <c r="DVX65" s="82"/>
      <c r="DVY65" s="82"/>
      <c r="DVZ65" s="82"/>
      <c r="DWA65" s="82"/>
      <c r="DWB65" s="82"/>
      <c r="DWC65" s="82"/>
      <c r="DWD65" s="82"/>
      <c r="DWE65" s="82"/>
      <c r="DWF65" s="82"/>
      <c r="DWG65" s="82"/>
      <c r="DWH65" s="82"/>
      <c r="DWI65" s="82"/>
      <c r="DWJ65" s="82"/>
      <c r="DWK65" s="82"/>
      <c r="DWL65" s="82"/>
      <c r="DWM65" s="82"/>
      <c r="DWN65" s="82"/>
      <c r="DWO65" s="82"/>
      <c r="DWP65" s="82"/>
      <c r="DWQ65" s="82"/>
      <c r="DWR65" s="82"/>
      <c r="DWS65" s="82"/>
      <c r="DWT65" s="82"/>
      <c r="DWU65" s="82"/>
      <c r="DWV65" s="82"/>
      <c r="DWW65" s="82"/>
      <c r="DWX65" s="82"/>
      <c r="DWY65" s="82"/>
      <c r="DWZ65" s="82"/>
      <c r="DXA65" s="82"/>
      <c r="DXB65" s="82"/>
      <c r="DXC65" s="82"/>
      <c r="DXD65" s="82"/>
      <c r="DXE65" s="82"/>
      <c r="DXF65" s="82"/>
      <c r="DXG65" s="82"/>
      <c r="DXH65" s="82"/>
      <c r="DXI65" s="82"/>
      <c r="DXJ65" s="82"/>
      <c r="DXK65" s="82"/>
      <c r="DXL65" s="82"/>
      <c r="DXM65" s="82"/>
      <c r="DXN65" s="82"/>
      <c r="DXO65" s="82"/>
      <c r="DXP65" s="82"/>
      <c r="DXQ65" s="82"/>
      <c r="DXR65" s="82"/>
      <c r="DXS65" s="82"/>
      <c r="DXT65" s="82"/>
      <c r="DXU65" s="82"/>
      <c r="DXV65" s="82"/>
      <c r="DXW65" s="82"/>
      <c r="DXX65" s="82"/>
      <c r="DXY65" s="82"/>
      <c r="DXZ65" s="82"/>
      <c r="DYA65" s="82"/>
      <c r="DYB65" s="82"/>
      <c r="DYC65" s="82"/>
      <c r="DYD65" s="82"/>
      <c r="DYE65" s="82"/>
      <c r="DYF65" s="82"/>
      <c r="DYG65" s="82"/>
      <c r="DYH65" s="82"/>
      <c r="DYI65" s="82"/>
      <c r="DYJ65" s="82"/>
      <c r="DYK65" s="82"/>
      <c r="DYL65" s="82"/>
      <c r="DYM65" s="82"/>
      <c r="DYN65" s="82"/>
      <c r="DYO65" s="82"/>
      <c r="DYP65" s="82"/>
      <c r="DYQ65" s="82"/>
      <c r="DYR65" s="82"/>
      <c r="DYS65" s="82"/>
      <c r="DYT65" s="82"/>
      <c r="DYU65" s="82"/>
      <c r="DYV65" s="82"/>
      <c r="DYW65" s="82"/>
      <c r="DYX65" s="82"/>
      <c r="DYY65" s="82"/>
      <c r="DYZ65" s="82"/>
      <c r="DZA65" s="82"/>
      <c r="DZB65" s="82"/>
      <c r="DZC65" s="82"/>
      <c r="DZD65" s="82"/>
      <c r="DZE65" s="82"/>
      <c r="DZF65" s="82"/>
      <c r="DZG65" s="82"/>
      <c r="DZH65" s="82"/>
      <c r="DZI65" s="82"/>
      <c r="DZJ65" s="82"/>
      <c r="DZK65" s="82"/>
      <c r="DZL65" s="82"/>
      <c r="DZM65" s="82"/>
      <c r="DZN65" s="82"/>
      <c r="DZO65" s="82"/>
      <c r="DZP65" s="82"/>
      <c r="DZQ65" s="82"/>
      <c r="DZR65" s="82"/>
      <c r="DZS65" s="82"/>
      <c r="DZT65" s="82"/>
      <c r="DZU65" s="82"/>
      <c r="DZV65" s="82"/>
      <c r="DZW65" s="82"/>
      <c r="DZX65" s="82"/>
      <c r="DZY65" s="82"/>
      <c r="DZZ65" s="82"/>
      <c r="EAA65" s="82"/>
      <c r="EAB65" s="82"/>
      <c r="EAC65" s="82"/>
      <c r="EAD65" s="82"/>
      <c r="EAE65" s="82"/>
      <c r="EAF65" s="82"/>
      <c r="EAG65" s="82"/>
      <c r="EAH65" s="82"/>
      <c r="EAI65" s="82"/>
      <c r="EAJ65" s="82"/>
      <c r="EAK65" s="82"/>
      <c r="EAL65" s="82"/>
      <c r="EAM65" s="82"/>
      <c r="EAN65" s="82"/>
      <c r="EAO65" s="82"/>
      <c r="EAP65" s="82"/>
      <c r="EAQ65" s="82"/>
      <c r="EAR65" s="82"/>
      <c r="EAS65" s="82"/>
      <c r="EAT65" s="82"/>
      <c r="EAU65" s="82"/>
      <c r="EAV65" s="82"/>
      <c r="EAW65" s="82"/>
      <c r="EAX65" s="82"/>
      <c r="EAY65" s="82"/>
      <c r="EAZ65" s="82"/>
      <c r="EBA65" s="82"/>
      <c r="EBB65" s="82"/>
      <c r="EBC65" s="82"/>
      <c r="EBD65" s="82"/>
      <c r="EBE65" s="82"/>
      <c r="EBF65" s="82"/>
      <c r="EBG65" s="82"/>
      <c r="EBH65" s="82"/>
      <c r="EBI65" s="82"/>
      <c r="EBJ65" s="82"/>
      <c r="EBK65" s="82"/>
      <c r="EBL65" s="82"/>
      <c r="EBM65" s="82"/>
      <c r="EBN65" s="82"/>
      <c r="EBO65" s="82"/>
      <c r="EBP65" s="82"/>
      <c r="EBQ65" s="82"/>
      <c r="EBR65" s="82"/>
      <c r="EBS65" s="82"/>
      <c r="EBT65" s="82"/>
      <c r="EBU65" s="82"/>
      <c r="EBV65" s="82"/>
      <c r="EBW65" s="82"/>
      <c r="EBX65" s="82"/>
      <c r="EBY65" s="82"/>
      <c r="EBZ65" s="82"/>
      <c r="ECA65" s="82"/>
      <c r="ECB65" s="82"/>
      <c r="ECC65" s="82"/>
      <c r="ECD65" s="82"/>
      <c r="ECE65" s="82"/>
      <c r="ECF65" s="82"/>
      <c r="ECG65" s="82"/>
      <c r="ECH65" s="82"/>
      <c r="ECI65" s="82"/>
      <c r="ECJ65" s="82"/>
      <c r="ECK65" s="82"/>
      <c r="ECL65" s="82"/>
      <c r="ECM65" s="82"/>
      <c r="ECN65" s="82"/>
      <c r="ECO65" s="82"/>
      <c r="ECP65" s="82"/>
      <c r="ECQ65" s="82"/>
      <c r="ECR65" s="82"/>
      <c r="ECS65" s="82"/>
      <c r="ECT65" s="82"/>
      <c r="ECU65" s="82"/>
      <c r="ECV65" s="82"/>
      <c r="ECW65" s="82"/>
      <c r="ECX65" s="82"/>
      <c r="ECY65" s="82"/>
      <c r="ECZ65" s="82"/>
      <c r="EDA65" s="82"/>
      <c r="EDB65" s="82"/>
      <c r="EDC65" s="82"/>
      <c r="EDD65" s="82"/>
      <c r="EDE65" s="82"/>
      <c r="EDF65" s="82"/>
      <c r="EDG65" s="82"/>
      <c r="EDH65" s="82"/>
      <c r="EDI65" s="82"/>
      <c r="EDJ65" s="82"/>
      <c r="EDK65" s="82"/>
      <c r="EDL65" s="82"/>
      <c r="EDM65" s="82"/>
      <c r="EDN65" s="82"/>
      <c r="EDO65" s="82"/>
      <c r="EDP65" s="82"/>
      <c r="EDQ65" s="82"/>
      <c r="EDR65" s="82"/>
      <c r="EDS65" s="82"/>
      <c r="EDT65" s="82"/>
      <c r="EDU65" s="82"/>
      <c r="EDV65" s="82"/>
      <c r="EDW65" s="82"/>
      <c r="EDX65" s="82"/>
      <c r="EDY65" s="82"/>
      <c r="EDZ65" s="82"/>
      <c r="EEA65" s="82"/>
      <c r="EEB65" s="82"/>
      <c r="EEC65" s="82"/>
      <c r="EED65" s="82"/>
      <c r="EEE65" s="82"/>
      <c r="EEF65" s="82"/>
      <c r="EEG65" s="82"/>
      <c r="EEH65" s="82"/>
      <c r="EEI65" s="82"/>
      <c r="EEJ65" s="82"/>
      <c r="EEK65" s="82"/>
      <c r="EEL65" s="82"/>
      <c r="EEM65" s="82"/>
      <c r="EEN65" s="82"/>
      <c r="EEO65" s="82"/>
      <c r="EEP65" s="82"/>
      <c r="EEQ65" s="82"/>
      <c r="EER65" s="82"/>
      <c r="EES65" s="82"/>
      <c r="EET65" s="82"/>
      <c r="EEU65" s="82"/>
      <c r="EEV65" s="82"/>
      <c r="EEW65" s="82"/>
      <c r="EEX65" s="82"/>
      <c r="EEY65" s="82"/>
      <c r="EEZ65" s="82"/>
      <c r="EFA65" s="82"/>
      <c r="EFB65" s="82"/>
      <c r="EFC65" s="82"/>
      <c r="EFD65" s="82"/>
      <c r="EFE65" s="82"/>
      <c r="EFF65" s="82"/>
      <c r="EFG65" s="82"/>
      <c r="EFH65" s="82"/>
      <c r="EFI65" s="82"/>
      <c r="EFJ65" s="82"/>
      <c r="EFK65" s="82"/>
      <c r="EFL65" s="82"/>
      <c r="EFM65" s="82"/>
      <c r="EFN65" s="82"/>
      <c r="EFO65" s="82"/>
      <c r="EFP65" s="82"/>
      <c r="EFQ65" s="82"/>
      <c r="EFR65" s="82"/>
      <c r="EFS65" s="82"/>
      <c r="EFT65" s="82"/>
      <c r="EFU65" s="82"/>
      <c r="EFV65" s="82"/>
      <c r="EFW65" s="82"/>
      <c r="EFX65" s="82"/>
      <c r="EFY65" s="82"/>
      <c r="EFZ65" s="82"/>
      <c r="EGA65" s="82"/>
      <c r="EGB65" s="82"/>
      <c r="EGC65" s="82"/>
      <c r="EGD65" s="82"/>
      <c r="EGE65" s="82"/>
      <c r="EGF65" s="82"/>
      <c r="EGG65" s="82"/>
      <c r="EGH65" s="82"/>
      <c r="EGI65" s="82"/>
      <c r="EGJ65" s="82"/>
      <c r="EGK65" s="82"/>
      <c r="EGL65" s="82"/>
      <c r="EGM65" s="82"/>
      <c r="EGN65" s="82"/>
      <c r="EGO65" s="82"/>
      <c r="EGP65" s="82"/>
      <c r="EGQ65" s="82"/>
      <c r="EGR65" s="82"/>
      <c r="EGS65" s="82"/>
      <c r="EGT65" s="82"/>
      <c r="EGU65" s="82"/>
      <c r="EGV65" s="82"/>
      <c r="EGW65" s="82"/>
      <c r="EGX65" s="82"/>
      <c r="EGY65" s="82"/>
      <c r="EGZ65" s="82"/>
      <c r="EHA65" s="82"/>
      <c r="EHB65" s="82"/>
      <c r="EHC65" s="82"/>
      <c r="EHD65" s="82"/>
      <c r="EHE65" s="82"/>
      <c r="EHF65" s="82"/>
      <c r="EHG65" s="82"/>
      <c r="EHH65" s="82"/>
      <c r="EHI65" s="82"/>
      <c r="EHJ65" s="82"/>
      <c r="EHK65" s="82"/>
      <c r="EHL65" s="82"/>
      <c r="EHM65" s="82"/>
      <c r="EHN65" s="82"/>
      <c r="EHO65" s="82"/>
      <c r="EHP65" s="82"/>
      <c r="EHQ65" s="82"/>
      <c r="EHR65" s="82"/>
      <c r="EHS65" s="82"/>
      <c r="EHT65" s="82"/>
      <c r="EHU65" s="82"/>
      <c r="EHV65" s="82"/>
      <c r="EHW65" s="82"/>
      <c r="EHX65" s="82"/>
      <c r="EHY65" s="82"/>
      <c r="EHZ65" s="82"/>
      <c r="EIA65" s="82"/>
      <c r="EIB65" s="82"/>
      <c r="EIC65" s="82"/>
      <c r="EID65" s="82"/>
      <c r="EIE65" s="82"/>
      <c r="EIF65" s="82"/>
      <c r="EIG65" s="82"/>
      <c r="EIH65" s="82"/>
      <c r="EII65" s="82"/>
      <c r="EIJ65" s="82"/>
      <c r="EIK65" s="82"/>
      <c r="EIL65" s="82"/>
      <c r="EIM65" s="82"/>
      <c r="EIN65" s="82"/>
      <c r="EIO65" s="82"/>
      <c r="EIP65" s="82"/>
      <c r="EIQ65" s="82"/>
      <c r="EIR65" s="82"/>
      <c r="EIS65" s="82"/>
      <c r="EIT65" s="82"/>
      <c r="EIU65" s="82"/>
      <c r="EIV65" s="82"/>
      <c r="EIW65" s="82"/>
      <c r="EIX65" s="82"/>
      <c r="EIY65" s="82"/>
      <c r="EIZ65" s="82"/>
      <c r="EJA65" s="82"/>
      <c r="EJB65" s="82"/>
      <c r="EJC65" s="82"/>
      <c r="EJD65" s="82"/>
      <c r="EJE65" s="82"/>
      <c r="EJF65" s="82"/>
      <c r="EJG65" s="82"/>
      <c r="EJH65" s="82"/>
      <c r="EJI65" s="82"/>
      <c r="EJJ65" s="82"/>
      <c r="EJK65" s="82"/>
      <c r="EJL65" s="82"/>
      <c r="EJM65" s="82"/>
      <c r="EJN65" s="82"/>
      <c r="EJO65" s="82"/>
      <c r="EJP65" s="82"/>
      <c r="EJQ65" s="82"/>
      <c r="EJR65" s="82"/>
      <c r="EJS65" s="82"/>
      <c r="EJT65" s="82"/>
      <c r="EJU65" s="82"/>
      <c r="EJV65" s="82"/>
      <c r="EJW65" s="82"/>
      <c r="EJX65" s="82"/>
      <c r="EJY65" s="82"/>
      <c r="EJZ65" s="82"/>
      <c r="EKA65" s="82"/>
      <c r="EKB65" s="82"/>
      <c r="EKC65" s="82"/>
      <c r="EKD65" s="82"/>
      <c r="EKE65" s="82"/>
      <c r="EKF65" s="82"/>
      <c r="EKG65" s="82"/>
      <c r="EKH65" s="82"/>
      <c r="EKI65" s="82"/>
      <c r="EKJ65" s="82"/>
      <c r="EKK65" s="82"/>
      <c r="EKL65" s="82"/>
      <c r="EKM65" s="82"/>
      <c r="EKN65" s="82"/>
      <c r="EKO65" s="82"/>
      <c r="EKP65" s="82"/>
      <c r="EKQ65" s="82"/>
      <c r="EKR65" s="82"/>
      <c r="EKS65" s="82"/>
      <c r="EKT65" s="82"/>
      <c r="EKU65" s="82"/>
      <c r="EKV65" s="82"/>
      <c r="EKW65" s="82"/>
      <c r="EKX65" s="82"/>
      <c r="EKY65" s="82"/>
      <c r="EKZ65" s="82"/>
      <c r="ELA65" s="82"/>
      <c r="ELB65" s="82"/>
      <c r="ELC65" s="82"/>
      <c r="ELD65" s="82"/>
      <c r="ELE65" s="82"/>
      <c r="ELF65" s="82"/>
      <c r="ELG65" s="82"/>
      <c r="ELH65" s="82"/>
      <c r="ELI65" s="82"/>
      <c r="ELJ65" s="82"/>
      <c r="ELK65" s="82"/>
      <c r="ELL65" s="82"/>
      <c r="ELM65" s="82"/>
      <c r="ELN65" s="82"/>
      <c r="ELO65" s="82"/>
      <c r="ELP65" s="82"/>
      <c r="ELQ65" s="82"/>
      <c r="ELR65" s="82"/>
      <c r="ELS65" s="82"/>
      <c r="ELT65" s="82"/>
      <c r="ELU65" s="82"/>
      <c r="ELV65" s="82"/>
      <c r="ELW65" s="82"/>
      <c r="ELX65" s="82"/>
      <c r="ELY65" s="82"/>
      <c r="ELZ65" s="82"/>
      <c r="EMA65" s="82"/>
      <c r="EMB65" s="82"/>
      <c r="EMC65" s="82"/>
      <c r="EMD65" s="82"/>
      <c r="EME65" s="82"/>
      <c r="EMF65" s="82"/>
      <c r="EMG65" s="82"/>
      <c r="EMH65" s="82"/>
      <c r="EMI65" s="82"/>
      <c r="EMJ65" s="82"/>
      <c r="EMK65" s="82"/>
      <c r="EML65" s="82"/>
      <c r="EMM65" s="82"/>
      <c r="EMN65" s="82"/>
      <c r="EMO65" s="82"/>
      <c r="EMP65" s="82"/>
      <c r="EMQ65" s="82"/>
      <c r="EMR65" s="82"/>
      <c r="EMS65" s="82"/>
      <c r="EMT65" s="82"/>
      <c r="EMU65" s="82"/>
      <c r="EMV65" s="82"/>
      <c r="EMW65" s="82"/>
      <c r="EMX65" s="82"/>
      <c r="EMY65" s="82"/>
      <c r="EMZ65" s="82"/>
      <c r="ENA65" s="82"/>
      <c r="ENB65" s="82"/>
      <c r="ENC65" s="82"/>
      <c r="END65" s="82"/>
      <c r="ENE65" s="82"/>
      <c r="ENF65" s="82"/>
      <c r="ENG65" s="82"/>
      <c r="ENH65" s="82"/>
      <c r="ENI65" s="82"/>
      <c r="ENJ65" s="82"/>
      <c r="ENK65" s="82"/>
      <c r="ENL65" s="82"/>
      <c r="ENM65" s="82"/>
      <c r="ENN65" s="82"/>
      <c r="ENO65" s="82"/>
      <c r="ENP65" s="82"/>
      <c r="ENQ65" s="82"/>
      <c r="ENR65" s="82"/>
      <c r="ENS65" s="82"/>
      <c r="ENT65" s="82"/>
      <c r="ENU65" s="82"/>
      <c r="ENV65" s="82"/>
      <c r="ENW65" s="82"/>
      <c r="ENX65" s="82"/>
      <c r="ENY65" s="82"/>
      <c r="ENZ65" s="82"/>
      <c r="EOA65" s="82"/>
      <c r="EOB65" s="82"/>
      <c r="EOC65" s="82"/>
      <c r="EOD65" s="82"/>
      <c r="EOE65" s="82"/>
      <c r="EOF65" s="82"/>
      <c r="EOG65" s="82"/>
      <c r="EOH65" s="82"/>
      <c r="EOI65" s="82"/>
      <c r="EOJ65" s="82"/>
      <c r="EOK65" s="82"/>
      <c r="EOL65" s="82"/>
      <c r="EOM65" s="82"/>
      <c r="EON65" s="82"/>
      <c r="EOO65" s="82"/>
      <c r="EOP65" s="82"/>
      <c r="EOQ65" s="82"/>
      <c r="EOR65" s="82"/>
      <c r="EOS65" s="82"/>
      <c r="EOT65" s="82"/>
      <c r="EOU65" s="82"/>
      <c r="EOV65" s="82"/>
      <c r="EOW65" s="82"/>
      <c r="EOX65" s="82"/>
      <c r="EOY65" s="82"/>
      <c r="EOZ65" s="82"/>
      <c r="EPA65" s="82"/>
      <c r="EPB65" s="82"/>
      <c r="EPC65" s="82"/>
      <c r="EPD65" s="82"/>
      <c r="EPE65" s="82"/>
      <c r="EPF65" s="82"/>
      <c r="EPG65" s="82"/>
      <c r="EPH65" s="82"/>
      <c r="EPI65" s="82"/>
      <c r="EPJ65" s="82"/>
      <c r="EPK65" s="82"/>
      <c r="EPL65" s="82"/>
      <c r="EPM65" s="82"/>
      <c r="EPN65" s="82"/>
      <c r="EPO65" s="82"/>
      <c r="EPP65" s="82"/>
      <c r="EPQ65" s="82"/>
      <c r="EPR65" s="82"/>
      <c r="EPS65" s="82"/>
      <c r="EPT65" s="82"/>
      <c r="EPU65" s="82"/>
      <c r="EPV65" s="82"/>
      <c r="EPW65" s="82"/>
      <c r="EPX65" s="82"/>
      <c r="EPY65" s="82"/>
      <c r="EPZ65" s="82"/>
      <c r="EQA65" s="82"/>
      <c r="EQB65" s="82"/>
      <c r="EQC65" s="82"/>
      <c r="EQD65" s="82"/>
      <c r="EQE65" s="82"/>
      <c r="EQF65" s="82"/>
      <c r="EQG65" s="82"/>
      <c r="EQH65" s="82"/>
      <c r="EQI65" s="82"/>
      <c r="EQJ65" s="82"/>
      <c r="EQK65" s="82"/>
      <c r="EQL65" s="82"/>
      <c r="EQM65" s="82"/>
      <c r="EQN65" s="82"/>
      <c r="EQO65" s="82"/>
      <c r="EQP65" s="82"/>
      <c r="EQQ65" s="82"/>
      <c r="EQR65" s="82"/>
      <c r="EQS65" s="82"/>
      <c r="EQT65" s="82"/>
      <c r="EQU65" s="82"/>
      <c r="EQV65" s="82"/>
      <c r="EQW65" s="82"/>
      <c r="EQX65" s="82"/>
      <c r="EQY65" s="82"/>
      <c r="EQZ65" s="82"/>
      <c r="ERA65" s="82"/>
      <c r="ERB65" s="82"/>
      <c r="ERC65" s="82"/>
      <c r="ERD65" s="82"/>
      <c r="ERE65" s="82"/>
      <c r="ERF65" s="82"/>
      <c r="ERG65" s="82"/>
      <c r="ERH65" s="82"/>
      <c r="ERI65" s="82"/>
      <c r="ERJ65" s="82"/>
      <c r="ERK65" s="82"/>
      <c r="ERL65" s="82"/>
      <c r="ERM65" s="82"/>
      <c r="ERN65" s="82"/>
      <c r="ERO65" s="82"/>
      <c r="ERP65" s="82"/>
      <c r="ERQ65" s="82"/>
      <c r="ERR65" s="82"/>
      <c r="ERS65" s="82"/>
      <c r="ERT65" s="82"/>
      <c r="ERU65" s="82"/>
      <c r="ERV65" s="82"/>
      <c r="ERW65" s="82"/>
      <c r="ERX65" s="82"/>
      <c r="ERY65" s="82"/>
      <c r="ERZ65" s="82"/>
      <c r="ESA65" s="82"/>
      <c r="ESB65" s="82"/>
      <c r="ESC65" s="82"/>
      <c r="ESD65" s="82"/>
      <c r="ESE65" s="82"/>
      <c r="ESF65" s="82"/>
      <c r="ESG65" s="82"/>
      <c r="ESH65" s="82"/>
      <c r="ESI65" s="82"/>
      <c r="ESJ65" s="82"/>
      <c r="ESK65" s="82"/>
      <c r="ESL65" s="82"/>
      <c r="ESM65" s="82"/>
      <c r="ESN65" s="82"/>
      <c r="ESO65" s="82"/>
      <c r="ESP65" s="82"/>
      <c r="ESQ65" s="82"/>
      <c r="ESR65" s="82"/>
      <c r="ESS65" s="82"/>
      <c r="EST65" s="82"/>
      <c r="ESU65" s="82"/>
      <c r="ESV65" s="82"/>
      <c r="ESW65" s="82"/>
      <c r="ESX65" s="82"/>
      <c r="ESY65" s="82"/>
      <c r="ESZ65" s="82"/>
      <c r="ETA65" s="82"/>
      <c r="ETB65" s="82"/>
      <c r="ETC65" s="82"/>
      <c r="ETD65" s="82"/>
      <c r="ETE65" s="82"/>
      <c r="ETF65" s="82"/>
      <c r="ETG65" s="82"/>
      <c r="ETH65" s="82"/>
      <c r="ETI65" s="82"/>
      <c r="ETJ65" s="82"/>
      <c r="ETK65" s="82"/>
      <c r="ETL65" s="82"/>
      <c r="ETM65" s="82"/>
      <c r="ETN65" s="82"/>
      <c r="ETO65" s="82"/>
      <c r="ETP65" s="82"/>
      <c r="ETQ65" s="82"/>
      <c r="ETR65" s="82"/>
      <c r="ETS65" s="82"/>
      <c r="ETT65" s="82"/>
      <c r="ETU65" s="82"/>
      <c r="ETV65" s="82"/>
      <c r="ETW65" s="82"/>
      <c r="ETX65" s="82"/>
      <c r="ETY65" s="82"/>
      <c r="ETZ65" s="82"/>
      <c r="EUA65" s="82"/>
      <c r="EUB65" s="82"/>
      <c r="EUC65" s="82"/>
      <c r="EUD65" s="82"/>
      <c r="EUE65" s="82"/>
      <c r="EUF65" s="82"/>
      <c r="EUG65" s="82"/>
      <c r="EUH65" s="82"/>
      <c r="EUI65" s="82"/>
      <c r="EUJ65" s="82"/>
      <c r="EUK65" s="82"/>
      <c r="EUL65" s="82"/>
      <c r="EUM65" s="82"/>
      <c r="EUN65" s="82"/>
      <c r="EUO65" s="82"/>
      <c r="EUP65" s="82"/>
      <c r="EUQ65" s="82"/>
      <c r="EUR65" s="82"/>
      <c r="EUS65" s="82"/>
      <c r="EUT65" s="82"/>
      <c r="EUU65" s="82"/>
      <c r="EUV65" s="82"/>
      <c r="EUW65" s="82"/>
      <c r="EUX65" s="82"/>
      <c r="EUY65" s="82"/>
      <c r="EUZ65" s="82"/>
      <c r="EVA65" s="82"/>
      <c r="EVB65" s="82"/>
      <c r="EVC65" s="82"/>
      <c r="EVD65" s="82"/>
      <c r="EVE65" s="82"/>
      <c r="EVF65" s="82"/>
      <c r="EVG65" s="82"/>
      <c r="EVH65" s="82"/>
      <c r="EVI65" s="82"/>
      <c r="EVJ65" s="82"/>
      <c r="EVK65" s="82"/>
      <c r="EVL65" s="82"/>
      <c r="EVM65" s="82"/>
      <c r="EVN65" s="82"/>
      <c r="EVO65" s="82"/>
      <c r="EVP65" s="82"/>
      <c r="EVQ65" s="82"/>
      <c r="EVR65" s="82"/>
      <c r="EVS65" s="82"/>
      <c r="EVT65" s="82"/>
      <c r="EVU65" s="82"/>
      <c r="EVV65" s="82"/>
      <c r="EVW65" s="82"/>
      <c r="EVX65" s="82"/>
      <c r="EVY65" s="82"/>
      <c r="EVZ65" s="82"/>
      <c r="EWA65" s="82"/>
      <c r="EWB65" s="82"/>
      <c r="EWC65" s="82"/>
      <c r="EWD65" s="82"/>
      <c r="EWE65" s="82"/>
      <c r="EWF65" s="82"/>
      <c r="EWG65" s="82"/>
      <c r="EWH65" s="82"/>
      <c r="EWI65" s="82"/>
      <c r="EWJ65" s="82"/>
      <c r="EWK65" s="82"/>
      <c r="EWL65" s="82"/>
      <c r="EWM65" s="82"/>
      <c r="EWN65" s="82"/>
      <c r="EWO65" s="82"/>
      <c r="EWP65" s="82"/>
      <c r="EWQ65" s="82"/>
      <c r="EWR65" s="82"/>
      <c r="EWS65" s="82"/>
      <c r="EWT65" s="82"/>
      <c r="EWU65" s="82"/>
      <c r="EWV65" s="82"/>
      <c r="EWW65" s="82"/>
      <c r="EWX65" s="82"/>
      <c r="EWY65" s="82"/>
      <c r="EWZ65" s="82"/>
      <c r="EXA65" s="82"/>
      <c r="EXB65" s="82"/>
      <c r="EXC65" s="82"/>
      <c r="EXD65" s="82"/>
      <c r="EXE65" s="82"/>
      <c r="EXF65" s="82"/>
      <c r="EXG65" s="82"/>
      <c r="EXH65" s="82"/>
      <c r="EXI65" s="82"/>
      <c r="EXJ65" s="82"/>
      <c r="EXK65" s="82"/>
      <c r="EXL65" s="82"/>
      <c r="EXM65" s="82"/>
      <c r="EXN65" s="82"/>
      <c r="EXO65" s="82"/>
      <c r="EXP65" s="82"/>
      <c r="EXQ65" s="82"/>
      <c r="EXR65" s="82"/>
      <c r="EXS65" s="82"/>
      <c r="EXT65" s="82"/>
      <c r="EXU65" s="82"/>
      <c r="EXV65" s="82"/>
      <c r="EXW65" s="82"/>
      <c r="EXX65" s="82"/>
      <c r="EXY65" s="82"/>
      <c r="EXZ65" s="82"/>
      <c r="EYA65" s="82"/>
      <c r="EYB65" s="82"/>
      <c r="EYC65" s="82"/>
      <c r="EYD65" s="82"/>
      <c r="EYE65" s="82"/>
      <c r="EYF65" s="82"/>
      <c r="EYG65" s="82"/>
      <c r="EYH65" s="82"/>
      <c r="EYI65" s="82"/>
      <c r="EYJ65" s="82"/>
      <c r="EYK65" s="82"/>
      <c r="EYL65" s="82"/>
      <c r="EYM65" s="82"/>
      <c r="EYN65" s="82"/>
      <c r="EYO65" s="82"/>
      <c r="EYP65" s="82"/>
      <c r="EYQ65" s="82"/>
      <c r="EYR65" s="82"/>
      <c r="EYS65" s="82"/>
      <c r="EYT65" s="82"/>
      <c r="EYU65" s="82"/>
      <c r="EYV65" s="82"/>
      <c r="EYW65" s="82"/>
      <c r="EYX65" s="82"/>
      <c r="EYY65" s="82"/>
      <c r="EYZ65" s="82"/>
      <c r="EZA65" s="82"/>
      <c r="EZB65" s="82"/>
      <c r="EZC65" s="82"/>
      <c r="EZD65" s="82"/>
      <c r="EZE65" s="82"/>
      <c r="EZF65" s="82"/>
      <c r="EZG65" s="82"/>
      <c r="EZH65" s="82"/>
      <c r="EZI65" s="82"/>
      <c r="EZJ65" s="82"/>
      <c r="EZK65" s="82"/>
      <c r="EZL65" s="82"/>
      <c r="EZM65" s="82"/>
      <c r="EZN65" s="82"/>
      <c r="EZO65" s="82"/>
      <c r="EZP65" s="82"/>
      <c r="EZQ65" s="82"/>
      <c r="EZR65" s="82"/>
      <c r="EZS65" s="82"/>
      <c r="EZT65" s="82"/>
      <c r="EZU65" s="82"/>
      <c r="EZV65" s="82"/>
      <c r="EZW65" s="82"/>
      <c r="EZX65" s="82"/>
      <c r="EZY65" s="82"/>
      <c r="EZZ65" s="82"/>
      <c r="FAA65" s="82"/>
      <c r="FAB65" s="82"/>
      <c r="FAC65" s="82"/>
      <c r="FAD65" s="82"/>
      <c r="FAE65" s="82"/>
      <c r="FAF65" s="82"/>
      <c r="FAG65" s="82"/>
      <c r="FAH65" s="82"/>
      <c r="FAI65" s="82"/>
      <c r="FAJ65" s="82"/>
      <c r="FAK65" s="82"/>
      <c r="FAL65" s="82"/>
      <c r="FAM65" s="82"/>
      <c r="FAN65" s="82"/>
      <c r="FAO65" s="82"/>
      <c r="FAP65" s="82"/>
      <c r="FAQ65" s="82"/>
      <c r="FAR65" s="82"/>
      <c r="FAS65" s="82"/>
      <c r="FAT65" s="82"/>
      <c r="FAU65" s="82"/>
      <c r="FAV65" s="82"/>
      <c r="FAW65" s="82"/>
      <c r="FAX65" s="82"/>
      <c r="FAY65" s="82"/>
      <c r="FAZ65" s="82"/>
      <c r="FBA65" s="82"/>
      <c r="FBB65" s="82"/>
      <c r="FBC65" s="82"/>
      <c r="FBD65" s="82"/>
      <c r="FBE65" s="82"/>
      <c r="FBF65" s="82"/>
      <c r="FBG65" s="82"/>
      <c r="FBH65" s="82"/>
      <c r="FBI65" s="82"/>
      <c r="FBJ65" s="82"/>
      <c r="FBK65" s="82"/>
      <c r="FBL65" s="82"/>
      <c r="FBM65" s="82"/>
      <c r="FBN65" s="82"/>
      <c r="FBO65" s="82"/>
      <c r="FBP65" s="82"/>
      <c r="FBQ65" s="82"/>
      <c r="FBR65" s="82"/>
      <c r="FBS65" s="82"/>
      <c r="FBT65" s="82"/>
      <c r="FBU65" s="82"/>
      <c r="FBV65" s="82"/>
      <c r="FBW65" s="82"/>
      <c r="FBX65" s="82"/>
      <c r="FBY65" s="82"/>
      <c r="FBZ65" s="82"/>
      <c r="FCA65" s="82"/>
      <c r="FCB65" s="82"/>
      <c r="FCC65" s="82"/>
      <c r="FCD65" s="82"/>
      <c r="FCE65" s="82"/>
      <c r="FCF65" s="82"/>
      <c r="FCG65" s="82"/>
      <c r="FCH65" s="82"/>
      <c r="FCI65" s="82"/>
      <c r="FCJ65" s="82"/>
      <c r="FCK65" s="82"/>
      <c r="FCL65" s="82"/>
      <c r="FCM65" s="82"/>
      <c r="FCN65" s="82"/>
      <c r="FCO65" s="82"/>
      <c r="FCP65" s="82"/>
      <c r="FCQ65" s="82"/>
      <c r="FCR65" s="82"/>
      <c r="FCS65" s="82"/>
      <c r="FCT65" s="82"/>
      <c r="FCU65" s="82"/>
      <c r="FCV65" s="82"/>
      <c r="FCW65" s="82"/>
      <c r="FCX65" s="82"/>
      <c r="FCY65" s="82"/>
      <c r="FCZ65" s="82"/>
      <c r="FDA65" s="82"/>
      <c r="FDB65" s="82"/>
      <c r="FDC65" s="82"/>
      <c r="FDD65" s="82"/>
      <c r="FDE65" s="82"/>
      <c r="FDF65" s="82"/>
      <c r="FDG65" s="82"/>
      <c r="FDH65" s="82"/>
      <c r="FDI65" s="82"/>
      <c r="FDJ65" s="82"/>
      <c r="FDK65" s="82"/>
      <c r="FDL65" s="82"/>
      <c r="FDM65" s="82"/>
      <c r="FDN65" s="82"/>
      <c r="FDO65" s="82"/>
      <c r="FDP65" s="82"/>
      <c r="FDQ65" s="82"/>
      <c r="FDR65" s="82"/>
      <c r="FDS65" s="82"/>
      <c r="FDT65" s="82"/>
      <c r="FDU65" s="82"/>
      <c r="FDV65" s="82"/>
      <c r="FDW65" s="82"/>
      <c r="FDX65" s="82"/>
      <c r="FDY65" s="82"/>
      <c r="FDZ65" s="82"/>
      <c r="FEA65" s="82"/>
      <c r="FEB65" s="82"/>
      <c r="FEC65" s="82"/>
      <c r="FED65" s="82"/>
      <c r="FEE65" s="82"/>
      <c r="FEF65" s="82"/>
      <c r="FEG65" s="82"/>
      <c r="FEH65" s="82"/>
      <c r="FEI65" s="82"/>
      <c r="FEJ65" s="82"/>
      <c r="FEK65" s="82"/>
      <c r="FEL65" s="82"/>
      <c r="FEM65" s="82"/>
      <c r="FEN65" s="82"/>
      <c r="FEO65" s="82"/>
      <c r="FEP65" s="82"/>
      <c r="FEQ65" s="82"/>
      <c r="FER65" s="82"/>
      <c r="FES65" s="82"/>
      <c r="FET65" s="82"/>
      <c r="FEU65" s="82"/>
      <c r="FEV65" s="82"/>
      <c r="FEW65" s="82"/>
      <c r="FEX65" s="82"/>
      <c r="FEY65" s="82"/>
      <c r="FEZ65" s="82"/>
      <c r="FFA65" s="82"/>
      <c r="FFB65" s="82"/>
      <c r="FFC65" s="82"/>
      <c r="FFD65" s="82"/>
      <c r="FFE65" s="82"/>
      <c r="FFF65" s="82"/>
      <c r="FFG65" s="82"/>
      <c r="FFH65" s="82"/>
      <c r="FFI65" s="82"/>
      <c r="FFJ65" s="82"/>
      <c r="FFK65" s="82"/>
      <c r="FFL65" s="82"/>
      <c r="FFM65" s="82"/>
      <c r="FFN65" s="82"/>
      <c r="FFO65" s="82"/>
      <c r="FFP65" s="82"/>
      <c r="FFQ65" s="82"/>
      <c r="FFR65" s="82"/>
      <c r="FFS65" s="82"/>
      <c r="FFT65" s="82"/>
      <c r="FFU65" s="82"/>
      <c r="FFV65" s="82"/>
      <c r="FFW65" s="82"/>
      <c r="FFX65" s="82"/>
      <c r="FFY65" s="82"/>
      <c r="FFZ65" s="82"/>
      <c r="FGA65" s="82"/>
      <c r="FGB65" s="82"/>
      <c r="FGC65" s="82"/>
      <c r="FGD65" s="82"/>
      <c r="FGE65" s="82"/>
      <c r="FGF65" s="82"/>
      <c r="FGG65" s="82"/>
      <c r="FGH65" s="82"/>
      <c r="FGI65" s="82"/>
      <c r="FGJ65" s="82"/>
      <c r="FGK65" s="82"/>
      <c r="FGL65" s="82"/>
      <c r="FGM65" s="82"/>
      <c r="FGN65" s="82"/>
      <c r="FGO65" s="82"/>
      <c r="FGP65" s="82"/>
      <c r="FGQ65" s="82"/>
      <c r="FGR65" s="82"/>
      <c r="FGS65" s="82"/>
      <c r="FGT65" s="82"/>
      <c r="FGU65" s="82"/>
      <c r="FGV65" s="82"/>
      <c r="FGW65" s="82"/>
      <c r="FGX65" s="82"/>
      <c r="FGY65" s="82"/>
      <c r="FGZ65" s="82"/>
      <c r="FHA65" s="82"/>
      <c r="FHB65" s="82"/>
      <c r="FHC65" s="82"/>
      <c r="FHD65" s="82"/>
      <c r="FHE65" s="82"/>
      <c r="FHF65" s="82"/>
      <c r="FHG65" s="82"/>
      <c r="FHH65" s="82"/>
      <c r="FHI65" s="82"/>
      <c r="FHJ65" s="82"/>
      <c r="FHK65" s="82"/>
      <c r="FHL65" s="82"/>
      <c r="FHM65" s="82"/>
      <c r="FHN65" s="82"/>
      <c r="FHO65" s="82"/>
      <c r="FHP65" s="82"/>
      <c r="FHQ65" s="82"/>
      <c r="FHR65" s="82"/>
      <c r="FHS65" s="82"/>
      <c r="FHT65" s="82"/>
      <c r="FHU65" s="82"/>
      <c r="FHV65" s="82"/>
      <c r="FHW65" s="82"/>
      <c r="FHX65" s="82"/>
      <c r="FHY65" s="82"/>
      <c r="FHZ65" s="82"/>
      <c r="FIA65" s="82"/>
      <c r="FIB65" s="82"/>
      <c r="FIC65" s="82"/>
      <c r="FID65" s="82"/>
      <c r="FIE65" s="82"/>
      <c r="FIF65" s="82"/>
      <c r="FIG65" s="82"/>
      <c r="FIH65" s="82"/>
      <c r="FII65" s="82"/>
      <c r="FIJ65" s="82"/>
      <c r="FIK65" s="82"/>
      <c r="FIL65" s="82"/>
      <c r="FIM65" s="82"/>
      <c r="FIN65" s="82"/>
      <c r="FIO65" s="82"/>
      <c r="FIP65" s="82"/>
      <c r="FIQ65" s="82"/>
      <c r="FIR65" s="82"/>
      <c r="FIS65" s="82"/>
      <c r="FIT65" s="82"/>
      <c r="FIU65" s="82"/>
      <c r="FIV65" s="82"/>
      <c r="FIW65" s="82"/>
      <c r="FIX65" s="82"/>
      <c r="FIY65" s="82"/>
      <c r="FIZ65" s="82"/>
      <c r="FJA65" s="82"/>
      <c r="FJB65" s="82"/>
      <c r="FJC65" s="82"/>
      <c r="FJD65" s="82"/>
      <c r="FJE65" s="82"/>
      <c r="FJF65" s="82"/>
      <c r="FJG65" s="82"/>
      <c r="FJH65" s="82"/>
      <c r="FJI65" s="82"/>
      <c r="FJJ65" s="82"/>
      <c r="FJK65" s="82"/>
      <c r="FJL65" s="82"/>
      <c r="FJM65" s="82"/>
      <c r="FJN65" s="82"/>
      <c r="FJO65" s="82"/>
      <c r="FJP65" s="82"/>
      <c r="FJQ65" s="82"/>
      <c r="FJR65" s="82"/>
      <c r="FJS65" s="82"/>
      <c r="FJT65" s="82"/>
      <c r="FJU65" s="82"/>
      <c r="FJV65" s="82"/>
      <c r="FJW65" s="82"/>
      <c r="FJX65" s="82"/>
      <c r="FJY65" s="82"/>
      <c r="FJZ65" s="82"/>
      <c r="FKA65" s="82"/>
      <c r="FKB65" s="82"/>
      <c r="FKC65" s="82"/>
      <c r="FKD65" s="82"/>
      <c r="FKE65" s="82"/>
      <c r="FKF65" s="82"/>
      <c r="FKG65" s="82"/>
      <c r="FKH65" s="82"/>
      <c r="FKI65" s="82"/>
      <c r="FKJ65" s="82"/>
      <c r="FKK65" s="82"/>
      <c r="FKL65" s="82"/>
      <c r="FKM65" s="82"/>
      <c r="FKN65" s="82"/>
      <c r="FKO65" s="82"/>
      <c r="FKP65" s="82"/>
      <c r="FKQ65" s="82"/>
      <c r="FKR65" s="82"/>
      <c r="FKS65" s="82"/>
      <c r="FKT65" s="82"/>
      <c r="FKU65" s="82"/>
      <c r="FKV65" s="82"/>
      <c r="FKW65" s="82"/>
      <c r="FKX65" s="82"/>
      <c r="FKY65" s="82"/>
      <c r="FKZ65" s="82"/>
      <c r="FLA65" s="82"/>
      <c r="FLB65" s="82"/>
      <c r="FLC65" s="82"/>
      <c r="FLD65" s="82"/>
      <c r="FLE65" s="82"/>
      <c r="FLF65" s="82"/>
      <c r="FLG65" s="82"/>
      <c r="FLH65" s="82"/>
      <c r="FLI65" s="82"/>
      <c r="FLJ65" s="82"/>
      <c r="FLK65" s="82"/>
      <c r="FLL65" s="82"/>
      <c r="FLM65" s="82"/>
      <c r="FLN65" s="82"/>
      <c r="FLO65" s="82"/>
      <c r="FLP65" s="82"/>
      <c r="FLQ65" s="82"/>
      <c r="FLR65" s="82"/>
      <c r="FLS65" s="82"/>
      <c r="FLT65" s="82"/>
      <c r="FLU65" s="82"/>
      <c r="FLV65" s="82"/>
      <c r="FLW65" s="82"/>
      <c r="FLX65" s="82"/>
      <c r="FLY65" s="82"/>
      <c r="FLZ65" s="82"/>
      <c r="FMA65" s="82"/>
      <c r="FMB65" s="82"/>
      <c r="FMC65" s="82"/>
      <c r="FMD65" s="82"/>
      <c r="FME65" s="82"/>
      <c r="FMF65" s="82"/>
      <c r="FMG65" s="82"/>
      <c r="FMH65" s="82"/>
      <c r="FMI65" s="82"/>
      <c r="FMJ65" s="82"/>
      <c r="FMK65" s="82"/>
      <c r="FML65" s="82"/>
      <c r="FMM65" s="82"/>
      <c r="FMN65" s="82"/>
      <c r="FMO65" s="82"/>
      <c r="FMP65" s="82"/>
      <c r="FMQ65" s="82"/>
      <c r="FMR65" s="82"/>
      <c r="FMS65" s="82"/>
      <c r="FMT65" s="82"/>
      <c r="FMU65" s="82"/>
      <c r="FMV65" s="82"/>
      <c r="FMW65" s="82"/>
      <c r="FMX65" s="82"/>
      <c r="FMY65" s="82"/>
      <c r="FMZ65" s="82"/>
      <c r="FNA65" s="82"/>
      <c r="FNB65" s="82"/>
      <c r="FNC65" s="82"/>
      <c r="FND65" s="82"/>
      <c r="FNE65" s="82"/>
      <c r="FNF65" s="82"/>
      <c r="FNG65" s="82"/>
      <c r="FNH65" s="82"/>
      <c r="FNI65" s="82"/>
      <c r="FNJ65" s="82"/>
      <c r="FNK65" s="82"/>
      <c r="FNL65" s="82"/>
      <c r="FNM65" s="82"/>
      <c r="FNN65" s="82"/>
      <c r="FNO65" s="82"/>
      <c r="FNP65" s="82"/>
      <c r="FNQ65" s="82"/>
      <c r="FNR65" s="82"/>
      <c r="FNS65" s="82"/>
      <c r="FNT65" s="82"/>
      <c r="FNU65" s="82"/>
      <c r="FNV65" s="82"/>
      <c r="FNW65" s="82"/>
      <c r="FNX65" s="82"/>
      <c r="FNY65" s="82"/>
      <c r="FNZ65" s="82"/>
      <c r="FOA65" s="82"/>
      <c r="FOB65" s="82"/>
      <c r="FOC65" s="82"/>
      <c r="FOD65" s="82"/>
      <c r="FOE65" s="82"/>
      <c r="FOF65" s="82"/>
      <c r="FOG65" s="82"/>
      <c r="FOH65" s="82"/>
      <c r="FOI65" s="82"/>
      <c r="FOJ65" s="82"/>
      <c r="FOK65" s="82"/>
      <c r="FOL65" s="82"/>
      <c r="FOM65" s="82"/>
      <c r="FON65" s="82"/>
      <c r="FOO65" s="82"/>
      <c r="FOP65" s="82"/>
      <c r="FOQ65" s="82"/>
      <c r="FOR65" s="82"/>
      <c r="FOS65" s="82"/>
      <c r="FOT65" s="82"/>
      <c r="FOU65" s="82"/>
      <c r="FOV65" s="82"/>
      <c r="FOW65" s="82"/>
      <c r="FOX65" s="82"/>
      <c r="FOY65" s="82"/>
      <c r="FOZ65" s="82"/>
      <c r="FPA65" s="82"/>
      <c r="FPB65" s="82"/>
      <c r="FPC65" s="82"/>
      <c r="FPD65" s="82"/>
      <c r="FPE65" s="82"/>
      <c r="FPF65" s="82"/>
      <c r="FPG65" s="82"/>
      <c r="FPH65" s="82"/>
      <c r="FPI65" s="82"/>
      <c r="FPJ65" s="82"/>
      <c r="FPK65" s="82"/>
      <c r="FPL65" s="82"/>
      <c r="FPM65" s="82"/>
      <c r="FPN65" s="82"/>
      <c r="FPO65" s="82"/>
      <c r="FPP65" s="82"/>
      <c r="FPQ65" s="82"/>
      <c r="FPR65" s="82"/>
      <c r="FPS65" s="82"/>
      <c r="FPT65" s="82"/>
      <c r="FPU65" s="82"/>
      <c r="FPV65" s="82"/>
      <c r="FPW65" s="82"/>
      <c r="FPX65" s="82"/>
      <c r="FPY65" s="82"/>
      <c r="FPZ65" s="82"/>
      <c r="FQA65" s="82"/>
      <c r="FQB65" s="82"/>
      <c r="FQC65" s="82"/>
      <c r="FQD65" s="82"/>
      <c r="FQE65" s="82"/>
      <c r="FQF65" s="82"/>
      <c r="FQG65" s="82"/>
      <c r="FQH65" s="82"/>
      <c r="FQI65" s="82"/>
      <c r="FQJ65" s="82"/>
      <c r="FQK65" s="82"/>
      <c r="FQL65" s="82"/>
      <c r="FQM65" s="82"/>
      <c r="FQN65" s="82"/>
      <c r="FQO65" s="82"/>
      <c r="FQP65" s="82"/>
      <c r="FQQ65" s="82"/>
      <c r="FQR65" s="82"/>
      <c r="FQS65" s="82"/>
      <c r="FQT65" s="82"/>
      <c r="FQU65" s="82"/>
      <c r="FQV65" s="82"/>
      <c r="FQW65" s="82"/>
      <c r="FQX65" s="82"/>
      <c r="FQY65" s="82"/>
      <c r="FQZ65" s="82"/>
      <c r="FRA65" s="82"/>
      <c r="FRB65" s="82"/>
      <c r="FRC65" s="82"/>
      <c r="FRD65" s="82"/>
      <c r="FRE65" s="82"/>
      <c r="FRF65" s="82"/>
      <c r="FRG65" s="82"/>
      <c r="FRH65" s="82"/>
      <c r="FRI65" s="82"/>
      <c r="FRJ65" s="82"/>
      <c r="FRK65" s="82"/>
      <c r="FRL65" s="82"/>
      <c r="FRM65" s="82"/>
      <c r="FRN65" s="82"/>
      <c r="FRO65" s="82"/>
      <c r="FRP65" s="82"/>
      <c r="FRQ65" s="82"/>
      <c r="FRR65" s="82"/>
      <c r="FRS65" s="82"/>
      <c r="FRT65" s="82"/>
      <c r="FRU65" s="82"/>
      <c r="FRV65" s="82"/>
      <c r="FRW65" s="82"/>
      <c r="FRX65" s="82"/>
      <c r="FRY65" s="82"/>
      <c r="FRZ65" s="82"/>
      <c r="FSA65" s="82"/>
      <c r="FSB65" s="82"/>
      <c r="FSC65" s="82"/>
      <c r="FSD65" s="82"/>
      <c r="FSE65" s="82"/>
      <c r="FSF65" s="82"/>
      <c r="FSG65" s="82"/>
      <c r="FSH65" s="82"/>
      <c r="FSI65" s="82"/>
      <c r="FSJ65" s="82"/>
      <c r="FSK65" s="82"/>
      <c r="FSL65" s="82"/>
      <c r="FSM65" s="82"/>
      <c r="FSN65" s="82"/>
      <c r="FSO65" s="82"/>
      <c r="FSP65" s="82"/>
      <c r="FSQ65" s="82"/>
      <c r="FSR65" s="82"/>
      <c r="FSS65" s="82"/>
      <c r="FST65" s="82"/>
      <c r="FSU65" s="82"/>
      <c r="FSV65" s="82"/>
      <c r="FSW65" s="82"/>
      <c r="FSX65" s="82"/>
      <c r="FSY65" s="82"/>
      <c r="FSZ65" s="82"/>
      <c r="FTA65" s="82"/>
      <c r="FTB65" s="82"/>
      <c r="FTC65" s="82"/>
      <c r="FTD65" s="82"/>
      <c r="FTE65" s="82"/>
      <c r="FTF65" s="82"/>
      <c r="FTG65" s="82"/>
      <c r="FTH65" s="82"/>
      <c r="FTI65" s="82"/>
      <c r="FTJ65" s="82"/>
      <c r="FTK65" s="82"/>
      <c r="FTL65" s="82"/>
      <c r="FTM65" s="82"/>
      <c r="FTN65" s="82"/>
      <c r="FTO65" s="82"/>
      <c r="FTP65" s="82"/>
      <c r="FTQ65" s="82"/>
      <c r="FTR65" s="82"/>
      <c r="FTS65" s="82"/>
      <c r="FTT65" s="82"/>
      <c r="FTU65" s="82"/>
      <c r="FTV65" s="82"/>
      <c r="FTW65" s="82"/>
      <c r="FTX65" s="82"/>
      <c r="FTY65" s="82"/>
      <c r="FTZ65" s="82"/>
      <c r="FUA65" s="82"/>
      <c r="FUB65" s="82"/>
      <c r="FUC65" s="82"/>
      <c r="FUD65" s="82"/>
      <c r="FUE65" s="82"/>
      <c r="FUF65" s="82"/>
      <c r="FUG65" s="82"/>
      <c r="FUH65" s="82"/>
      <c r="FUI65" s="82"/>
      <c r="FUJ65" s="82"/>
      <c r="FUK65" s="82"/>
      <c r="FUL65" s="82"/>
      <c r="FUM65" s="82"/>
      <c r="FUN65" s="82"/>
      <c r="FUO65" s="82"/>
      <c r="FUP65" s="82"/>
      <c r="FUQ65" s="82"/>
      <c r="FUR65" s="82"/>
      <c r="FUS65" s="82"/>
      <c r="FUT65" s="82"/>
      <c r="FUU65" s="82"/>
      <c r="FUV65" s="82"/>
      <c r="FUW65" s="82"/>
      <c r="FUX65" s="82"/>
      <c r="FUY65" s="82"/>
      <c r="FUZ65" s="82"/>
      <c r="FVA65" s="82"/>
      <c r="FVB65" s="82"/>
      <c r="FVC65" s="82"/>
      <c r="FVD65" s="82"/>
      <c r="FVE65" s="82"/>
      <c r="FVF65" s="82"/>
      <c r="FVG65" s="82"/>
      <c r="FVH65" s="82"/>
      <c r="FVI65" s="82"/>
      <c r="FVJ65" s="82"/>
      <c r="FVK65" s="82"/>
      <c r="FVL65" s="82"/>
      <c r="FVM65" s="82"/>
      <c r="FVN65" s="82"/>
      <c r="FVO65" s="82"/>
      <c r="FVP65" s="82"/>
      <c r="FVQ65" s="82"/>
      <c r="FVR65" s="82"/>
      <c r="FVS65" s="82"/>
      <c r="FVT65" s="82"/>
      <c r="FVU65" s="82"/>
      <c r="FVV65" s="82"/>
      <c r="FVW65" s="82"/>
      <c r="FVX65" s="82"/>
      <c r="FVY65" s="82"/>
      <c r="FVZ65" s="82"/>
      <c r="FWA65" s="82"/>
      <c r="FWB65" s="82"/>
      <c r="FWC65" s="82"/>
      <c r="FWD65" s="82"/>
      <c r="FWE65" s="82"/>
      <c r="FWF65" s="82"/>
      <c r="FWG65" s="82"/>
      <c r="FWH65" s="82"/>
      <c r="FWI65" s="82"/>
      <c r="FWJ65" s="82"/>
      <c r="FWK65" s="82"/>
      <c r="FWL65" s="82"/>
      <c r="FWM65" s="82"/>
      <c r="FWN65" s="82"/>
      <c r="FWO65" s="82"/>
      <c r="FWP65" s="82"/>
      <c r="FWQ65" s="82"/>
      <c r="FWR65" s="82"/>
      <c r="FWS65" s="82"/>
      <c r="FWT65" s="82"/>
      <c r="FWU65" s="82"/>
      <c r="FWV65" s="82"/>
      <c r="FWW65" s="82"/>
      <c r="FWX65" s="82"/>
      <c r="FWY65" s="82"/>
      <c r="FWZ65" s="82"/>
      <c r="FXA65" s="82"/>
      <c r="FXB65" s="82"/>
      <c r="FXC65" s="82"/>
      <c r="FXD65" s="82"/>
      <c r="FXE65" s="82"/>
      <c r="FXF65" s="82"/>
      <c r="FXG65" s="82"/>
      <c r="FXH65" s="82"/>
      <c r="FXI65" s="82"/>
      <c r="FXJ65" s="82"/>
      <c r="FXK65" s="82"/>
      <c r="FXL65" s="82"/>
      <c r="FXM65" s="82"/>
      <c r="FXN65" s="82"/>
      <c r="FXO65" s="82"/>
      <c r="FXP65" s="82"/>
      <c r="FXQ65" s="82"/>
      <c r="FXR65" s="82"/>
      <c r="FXS65" s="82"/>
      <c r="FXT65" s="82"/>
      <c r="FXU65" s="82"/>
      <c r="FXV65" s="82"/>
      <c r="FXW65" s="82"/>
      <c r="FXX65" s="82"/>
      <c r="FXY65" s="82"/>
      <c r="FXZ65" s="82"/>
      <c r="FYA65" s="82"/>
      <c r="FYB65" s="82"/>
      <c r="FYC65" s="82"/>
      <c r="FYD65" s="82"/>
      <c r="FYE65" s="82"/>
      <c r="FYF65" s="82"/>
      <c r="FYG65" s="82"/>
      <c r="FYH65" s="82"/>
      <c r="FYI65" s="82"/>
      <c r="FYJ65" s="82"/>
      <c r="FYK65" s="82"/>
      <c r="FYL65" s="82"/>
      <c r="FYM65" s="82"/>
      <c r="FYN65" s="82"/>
      <c r="FYO65" s="82"/>
      <c r="FYP65" s="82"/>
      <c r="FYQ65" s="82"/>
      <c r="FYR65" s="82"/>
      <c r="FYS65" s="82"/>
      <c r="FYT65" s="82"/>
      <c r="FYU65" s="82"/>
      <c r="FYV65" s="82"/>
      <c r="FYW65" s="82"/>
      <c r="FYX65" s="82"/>
      <c r="FYY65" s="82"/>
      <c r="FYZ65" s="82"/>
      <c r="FZA65" s="82"/>
      <c r="FZB65" s="82"/>
      <c r="FZC65" s="82"/>
      <c r="FZD65" s="82"/>
      <c r="FZE65" s="82"/>
      <c r="FZF65" s="82"/>
      <c r="FZG65" s="82"/>
      <c r="FZH65" s="82"/>
      <c r="FZI65" s="82"/>
      <c r="FZJ65" s="82"/>
      <c r="FZK65" s="82"/>
      <c r="FZL65" s="82"/>
      <c r="FZM65" s="82"/>
      <c r="FZN65" s="82"/>
      <c r="FZO65" s="82"/>
      <c r="FZP65" s="82"/>
      <c r="FZQ65" s="82"/>
      <c r="FZR65" s="82"/>
      <c r="FZS65" s="82"/>
      <c r="FZT65" s="82"/>
      <c r="FZU65" s="82"/>
      <c r="FZV65" s="82"/>
      <c r="FZW65" s="82"/>
      <c r="FZX65" s="82"/>
      <c r="FZY65" s="82"/>
      <c r="FZZ65" s="82"/>
      <c r="GAA65" s="82"/>
      <c r="GAB65" s="82"/>
      <c r="GAC65" s="82"/>
      <c r="GAD65" s="82"/>
      <c r="GAE65" s="82"/>
      <c r="GAF65" s="82"/>
      <c r="GAG65" s="82"/>
      <c r="GAH65" s="82"/>
      <c r="GAI65" s="82"/>
      <c r="GAJ65" s="82"/>
      <c r="GAK65" s="82"/>
      <c r="GAL65" s="82"/>
      <c r="GAM65" s="82"/>
      <c r="GAN65" s="82"/>
      <c r="GAO65" s="82"/>
      <c r="GAP65" s="82"/>
      <c r="GAQ65" s="82"/>
      <c r="GAR65" s="82"/>
      <c r="GAS65" s="82"/>
      <c r="GAT65" s="82"/>
      <c r="GAU65" s="82"/>
      <c r="GAV65" s="82"/>
      <c r="GAW65" s="82"/>
      <c r="GAX65" s="82"/>
      <c r="GAY65" s="82"/>
      <c r="GAZ65" s="82"/>
      <c r="GBA65" s="82"/>
      <c r="GBB65" s="82"/>
      <c r="GBC65" s="82"/>
      <c r="GBD65" s="82"/>
      <c r="GBE65" s="82"/>
      <c r="GBF65" s="82"/>
      <c r="GBG65" s="82"/>
      <c r="GBH65" s="82"/>
      <c r="GBI65" s="82"/>
      <c r="GBJ65" s="82"/>
      <c r="GBK65" s="82"/>
      <c r="GBL65" s="82"/>
      <c r="GBM65" s="82"/>
      <c r="GBN65" s="82"/>
      <c r="GBO65" s="82"/>
      <c r="GBP65" s="82"/>
      <c r="GBQ65" s="82"/>
      <c r="GBR65" s="82"/>
      <c r="GBS65" s="82"/>
      <c r="GBT65" s="82"/>
      <c r="GBU65" s="82"/>
      <c r="GBV65" s="82"/>
      <c r="GBW65" s="82"/>
      <c r="GBX65" s="82"/>
      <c r="GBY65" s="82"/>
      <c r="GBZ65" s="82"/>
      <c r="GCA65" s="82"/>
      <c r="GCB65" s="82"/>
      <c r="GCC65" s="82"/>
      <c r="GCD65" s="82"/>
      <c r="GCE65" s="82"/>
      <c r="GCF65" s="82"/>
      <c r="GCG65" s="82"/>
      <c r="GCH65" s="82"/>
      <c r="GCI65" s="82"/>
      <c r="GCJ65" s="82"/>
      <c r="GCK65" s="82"/>
      <c r="GCL65" s="82"/>
      <c r="GCM65" s="82"/>
      <c r="GCN65" s="82"/>
      <c r="GCO65" s="82"/>
      <c r="GCP65" s="82"/>
      <c r="GCQ65" s="82"/>
      <c r="GCR65" s="82"/>
      <c r="GCS65" s="82"/>
      <c r="GCT65" s="82"/>
      <c r="GCU65" s="82"/>
      <c r="GCV65" s="82"/>
      <c r="GCW65" s="82"/>
      <c r="GCX65" s="82"/>
      <c r="GCY65" s="82"/>
      <c r="GCZ65" s="82"/>
      <c r="GDA65" s="82"/>
      <c r="GDB65" s="82"/>
      <c r="GDC65" s="82"/>
      <c r="GDD65" s="82"/>
      <c r="GDE65" s="82"/>
      <c r="GDF65" s="82"/>
      <c r="GDG65" s="82"/>
      <c r="GDH65" s="82"/>
      <c r="GDI65" s="82"/>
      <c r="GDJ65" s="82"/>
      <c r="GDK65" s="82"/>
      <c r="GDL65" s="82"/>
      <c r="GDM65" s="82"/>
      <c r="GDN65" s="82"/>
      <c r="GDO65" s="82"/>
      <c r="GDP65" s="82"/>
      <c r="GDQ65" s="82"/>
      <c r="GDR65" s="82"/>
      <c r="GDS65" s="82"/>
      <c r="GDT65" s="82"/>
      <c r="GDU65" s="82"/>
      <c r="GDV65" s="82"/>
      <c r="GDW65" s="82"/>
      <c r="GDX65" s="82"/>
      <c r="GDY65" s="82"/>
      <c r="GDZ65" s="82"/>
      <c r="GEA65" s="82"/>
      <c r="GEB65" s="82"/>
      <c r="GEC65" s="82"/>
      <c r="GED65" s="82"/>
      <c r="GEE65" s="82"/>
      <c r="GEF65" s="82"/>
      <c r="GEG65" s="82"/>
      <c r="GEH65" s="82"/>
      <c r="GEI65" s="82"/>
      <c r="GEJ65" s="82"/>
      <c r="GEK65" s="82"/>
      <c r="GEL65" s="82"/>
      <c r="GEM65" s="82"/>
      <c r="GEN65" s="82"/>
      <c r="GEO65" s="82"/>
      <c r="GEP65" s="82"/>
      <c r="GEQ65" s="82"/>
      <c r="GER65" s="82"/>
      <c r="GES65" s="82"/>
      <c r="GET65" s="82"/>
      <c r="GEU65" s="82"/>
      <c r="GEV65" s="82"/>
      <c r="GEW65" s="82"/>
      <c r="GEX65" s="82"/>
      <c r="GEY65" s="82"/>
      <c r="GEZ65" s="82"/>
      <c r="GFA65" s="82"/>
      <c r="GFB65" s="82"/>
      <c r="GFC65" s="82"/>
      <c r="GFD65" s="82"/>
      <c r="GFE65" s="82"/>
      <c r="GFF65" s="82"/>
      <c r="GFG65" s="82"/>
      <c r="GFH65" s="82"/>
      <c r="GFI65" s="82"/>
      <c r="GFJ65" s="82"/>
      <c r="GFK65" s="82"/>
      <c r="GFL65" s="82"/>
      <c r="GFM65" s="82"/>
      <c r="GFN65" s="82"/>
      <c r="GFO65" s="82"/>
      <c r="GFP65" s="82"/>
      <c r="GFQ65" s="82"/>
      <c r="GFR65" s="82"/>
      <c r="GFS65" s="82"/>
      <c r="GFT65" s="82"/>
      <c r="GFU65" s="82"/>
      <c r="GFV65" s="82"/>
      <c r="GFW65" s="82"/>
      <c r="GFX65" s="82"/>
      <c r="GFY65" s="82"/>
      <c r="GFZ65" s="82"/>
      <c r="GGA65" s="82"/>
      <c r="GGB65" s="82"/>
      <c r="GGC65" s="82"/>
      <c r="GGD65" s="82"/>
      <c r="GGE65" s="82"/>
      <c r="GGF65" s="82"/>
      <c r="GGG65" s="82"/>
      <c r="GGH65" s="82"/>
      <c r="GGI65" s="82"/>
      <c r="GGJ65" s="82"/>
      <c r="GGK65" s="82"/>
      <c r="GGL65" s="82"/>
      <c r="GGM65" s="82"/>
      <c r="GGN65" s="82"/>
      <c r="GGO65" s="82"/>
      <c r="GGP65" s="82"/>
      <c r="GGQ65" s="82"/>
      <c r="GGR65" s="82"/>
      <c r="GGS65" s="82"/>
      <c r="GGT65" s="82"/>
      <c r="GGU65" s="82"/>
      <c r="GGV65" s="82"/>
      <c r="GGW65" s="82"/>
      <c r="GGX65" s="82"/>
      <c r="GGY65" s="82"/>
      <c r="GGZ65" s="82"/>
      <c r="GHA65" s="82"/>
      <c r="GHB65" s="82"/>
      <c r="GHC65" s="82"/>
      <c r="GHD65" s="82"/>
      <c r="GHE65" s="82"/>
      <c r="GHF65" s="82"/>
      <c r="GHG65" s="82"/>
      <c r="GHH65" s="82"/>
      <c r="GHI65" s="82"/>
      <c r="GHJ65" s="82"/>
      <c r="GHK65" s="82"/>
      <c r="GHL65" s="82"/>
      <c r="GHM65" s="82"/>
      <c r="GHN65" s="82"/>
      <c r="GHO65" s="82"/>
      <c r="GHP65" s="82"/>
      <c r="GHQ65" s="82"/>
      <c r="GHR65" s="82"/>
      <c r="GHS65" s="82"/>
      <c r="GHT65" s="82"/>
      <c r="GHU65" s="82"/>
      <c r="GHV65" s="82"/>
      <c r="GHW65" s="82"/>
      <c r="GHX65" s="82"/>
      <c r="GHY65" s="82"/>
      <c r="GHZ65" s="82"/>
      <c r="GIA65" s="82"/>
      <c r="GIB65" s="82"/>
      <c r="GIC65" s="82"/>
      <c r="GID65" s="82"/>
      <c r="GIE65" s="82"/>
      <c r="GIF65" s="82"/>
      <c r="GIG65" s="82"/>
      <c r="GIH65" s="82"/>
      <c r="GII65" s="82"/>
      <c r="GIJ65" s="82"/>
      <c r="GIK65" s="82"/>
      <c r="GIL65" s="82"/>
      <c r="GIM65" s="82"/>
      <c r="GIN65" s="82"/>
      <c r="GIO65" s="82"/>
      <c r="GIP65" s="82"/>
      <c r="GIQ65" s="82"/>
      <c r="GIR65" s="82"/>
      <c r="GIS65" s="82"/>
      <c r="GIT65" s="82"/>
      <c r="GIU65" s="82"/>
      <c r="GIV65" s="82"/>
      <c r="GIW65" s="82"/>
      <c r="GIX65" s="82"/>
      <c r="GIY65" s="82"/>
      <c r="GIZ65" s="82"/>
      <c r="GJA65" s="82"/>
      <c r="GJB65" s="82"/>
      <c r="GJC65" s="82"/>
      <c r="GJD65" s="82"/>
      <c r="GJE65" s="82"/>
      <c r="GJF65" s="82"/>
      <c r="GJG65" s="82"/>
      <c r="GJH65" s="82"/>
      <c r="GJI65" s="82"/>
      <c r="GJJ65" s="82"/>
      <c r="GJK65" s="82"/>
      <c r="GJL65" s="82"/>
      <c r="GJM65" s="82"/>
      <c r="GJN65" s="82"/>
      <c r="GJO65" s="82"/>
      <c r="GJP65" s="82"/>
      <c r="GJQ65" s="82"/>
      <c r="GJR65" s="82"/>
      <c r="GJS65" s="82"/>
      <c r="GJT65" s="82"/>
      <c r="GJU65" s="82"/>
      <c r="GJV65" s="82"/>
      <c r="GJW65" s="82"/>
      <c r="GJX65" s="82"/>
      <c r="GJY65" s="82"/>
      <c r="GJZ65" s="82"/>
      <c r="GKA65" s="82"/>
      <c r="GKB65" s="82"/>
      <c r="GKC65" s="82"/>
      <c r="GKD65" s="82"/>
      <c r="GKE65" s="82"/>
      <c r="GKF65" s="82"/>
      <c r="GKG65" s="82"/>
      <c r="GKH65" s="82"/>
      <c r="GKI65" s="82"/>
      <c r="GKJ65" s="82"/>
      <c r="GKK65" s="82"/>
      <c r="GKL65" s="82"/>
      <c r="GKM65" s="82"/>
      <c r="GKN65" s="82"/>
      <c r="GKO65" s="82"/>
      <c r="GKP65" s="82"/>
      <c r="GKQ65" s="82"/>
      <c r="GKR65" s="82"/>
      <c r="GKS65" s="82"/>
      <c r="GKT65" s="82"/>
      <c r="GKU65" s="82"/>
      <c r="GKV65" s="82"/>
      <c r="GKW65" s="82"/>
      <c r="GKX65" s="82"/>
      <c r="GKY65" s="82"/>
      <c r="GKZ65" s="82"/>
      <c r="GLA65" s="82"/>
      <c r="GLB65" s="82"/>
      <c r="GLC65" s="82"/>
      <c r="GLD65" s="82"/>
      <c r="GLE65" s="82"/>
      <c r="GLF65" s="82"/>
      <c r="GLG65" s="82"/>
      <c r="GLH65" s="82"/>
      <c r="GLI65" s="82"/>
      <c r="GLJ65" s="82"/>
      <c r="GLK65" s="82"/>
      <c r="GLL65" s="82"/>
      <c r="GLM65" s="82"/>
      <c r="GLN65" s="82"/>
      <c r="GLO65" s="82"/>
      <c r="GLP65" s="82"/>
      <c r="GLQ65" s="82"/>
      <c r="GLR65" s="82"/>
      <c r="GLS65" s="82"/>
      <c r="GLT65" s="82"/>
      <c r="GLU65" s="82"/>
      <c r="GLV65" s="82"/>
      <c r="GLW65" s="82"/>
      <c r="GLX65" s="82"/>
      <c r="GLY65" s="82"/>
      <c r="GLZ65" s="82"/>
      <c r="GMA65" s="82"/>
      <c r="GMB65" s="82"/>
      <c r="GMC65" s="82"/>
      <c r="GMD65" s="82"/>
      <c r="GME65" s="82"/>
      <c r="GMF65" s="82"/>
      <c r="GMG65" s="82"/>
      <c r="GMH65" s="82"/>
      <c r="GMI65" s="82"/>
      <c r="GMJ65" s="82"/>
      <c r="GMK65" s="82"/>
      <c r="GML65" s="82"/>
      <c r="GMM65" s="82"/>
      <c r="GMN65" s="82"/>
      <c r="GMO65" s="82"/>
      <c r="GMP65" s="82"/>
      <c r="GMQ65" s="82"/>
      <c r="GMR65" s="82"/>
      <c r="GMS65" s="82"/>
      <c r="GMT65" s="82"/>
      <c r="GMU65" s="82"/>
      <c r="GMV65" s="82"/>
      <c r="GMW65" s="82"/>
      <c r="GMX65" s="82"/>
      <c r="GMY65" s="82"/>
      <c r="GMZ65" s="82"/>
      <c r="GNA65" s="82"/>
      <c r="GNB65" s="82"/>
      <c r="GNC65" s="82"/>
      <c r="GND65" s="82"/>
      <c r="GNE65" s="82"/>
      <c r="GNF65" s="82"/>
      <c r="GNG65" s="82"/>
      <c r="GNH65" s="82"/>
      <c r="GNI65" s="82"/>
      <c r="GNJ65" s="82"/>
      <c r="GNK65" s="82"/>
      <c r="GNL65" s="82"/>
      <c r="GNM65" s="82"/>
      <c r="GNN65" s="82"/>
      <c r="GNO65" s="82"/>
      <c r="GNP65" s="82"/>
      <c r="GNQ65" s="82"/>
      <c r="GNR65" s="82"/>
      <c r="GNS65" s="82"/>
      <c r="GNT65" s="82"/>
      <c r="GNU65" s="82"/>
      <c r="GNV65" s="82"/>
      <c r="GNW65" s="82"/>
      <c r="GNX65" s="82"/>
      <c r="GNY65" s="82"/>
      <c r="GNZ65" s="82"/>
      <c r="GOA65" s="82"/>
      <c r="GOB65" s="82"/>
      <c r="GOC65" s="82"/>
      <c r="GOD65" s="82"/>
      <c r="GOE65" s="82"/>
      <c r="GOF65" s="82"/>
      <c r="GOG65" s="82"/>
      <c r="GOH65" s="82"/>
      <c r="GOI65" s="82"/>
      <c r="GOJ65" s="82"/>
      <c r="GOK65" s="82"/>
      <c r="GOL65" s="82"/>
      <c r="GOM65" s="82"/>
      <c r="GON65" s="82"/>
      <c r="GOO65" s="82"/>
      <c r="GOP65" s="82"/>
      <c r="GOQ65" s="82"/>
      <c r="GOR65" s="82"/>
      <c r="GOS65" s="82"/>
      <c r="GOT65" s="82"/>
      <c r="GOU65" s="82"/>
      <c r="GOV65" s="82"/>
      <c r="GOW65" s="82"/>
      <c r="GOX65" s="82"/>
      <c r="GOY65" s="82"/>
      <c r="GOZ65" s="82"/>
      <c r="GPA65" s="82"/>
      <c r="GPB65" s="82"/>
      <c r="GPC65" s="82"/>
      <c r="GPD65" s="82"/>
      <c r="GPE65" s="82"/>
      <c r="GPF65" s="82"/>
      <c r="GPG65" s="82"/>
      <c r="GPH65" s="82"/>
      <c r="GPI65" s="82"/>
      <c r="GPJ65" s="82"/>
      <c r="GPK65" s="82"/>
      <c r="GPL65" s="82"/>
      <c r="GPM65" s="82"/>
      <c r="GPN65" s="82"/>
      <c r="GPO65" s="82"/>
      <c r="GPP65" s="82"/>
      <c r="GPQ65" s="82"/>
      <c r="GPR65" s="82"/>
      <c r="GPS65" s="82"/>
      <c r="GPT65" s="82"/>
      <c r="GPU65" s="82"/>
      <c r="GPV65" s="82"/>
      <c r="GPW65" s="82"/>
      <c r="GPX65" s="82"/>
      <c r="GPY65" s="82"/>
      <c r="GPZ65" s="82"/>
      <c r="GQA65" s="82"/>
      <c r="GQB65" s="82"/>
      <c r="GQC65" s="82"/>
      <c r="GQD65" s="82"/>
      <c r="GQE65" s="82"/>
      <c r="GQF65" s="82"/>
      <c r="GQG65" s="82"/>
      <c r="GQH65" s="82"/>
      <c r="GQI65" s="82"/>
      <c r="GQJ65" s="82"/>
      <c r="GQK65" s="82"/>
      <c r="GQL65" s="82"/>
      <c r="GQM65" s="82"/>
      <c r="GQN65" s="82"/>
      <c r="GQO65" s="82"/>
      <c r="GQP65" s="82"/>
      <c r="GQQ65" s="82"/>
      <c r="GQR65" s="82"/>
      <c r="GQS65" s="82"/>
      <c r="GQT65" s="82"/>
      <c r="GQU65" s="82"/>
      <c r="GQV65" s="82"/>
      <c r="GQW65" s="82"/>
      <c r="GQX65" s="82"/>
      <c r="GQY65" s="82"/>
      <c r="GQZ65" s="82"/>
      <c r="GRA65" s="82"/>
      <c r="GRB65" s="82"/>
      <c r="GRC65" s="82"/>
      <c r="GRD65" s="82"/>
      <c r="GRE65" s="82"/>
      <c r="GRF65" s="82"/>
      <c r="GRG65" s="82"/>
      <c r="GRH65" s="82"/>
      <c r="GRI65" s="82"/>
      <c r="GRJ65" s="82"/>
      <c r="GRK65" s="82"/>
      <c r="GRL65" s="82"/>
      <c r="GRM65" s="82"/>
      <c r="GRN65" s="82"/>
      <c r="GRO65" s="82"/>
      <c r="GRP65" s="82"/>
      <c r="GRQ65" s="82"/>
      <c r="GRR65" s="82"/>
      <c r="GRS65" s="82"/>
      <c r="GRT65" s="82"/>
      <c r="GRU65" s="82"/>
      <c r="GRV65" s="82"/>
      <c r="GRW65" s="82"/>
      <c r="GRX65" s="82"/>
      <c r="GRY65" s="82"/>
      <c r="GRZ65" s="82"/>
      <c r="GSA65" s="82"/>
      <c r="GSB65" s="82"/>
      <c r="GSC65" s="82"/>
      <c r="GSD65" s="82"/>
      <c r="GSE65" s="82"/>
      <c r="GSF65" s="82"/>
      <c r="GSG65" s="82"/>
      <c r="GSH65" s="82"/>
      <c r="GSI65" s="82"/>
      <c r="GSJ65" s="82"/>
      <c r="GSK65" s="82"/>
      <c r="GSL65" s="82"/>
      <c r="GSM65" s="82"/>
      <c r="GSN65" s="82"/>
      <c r="GSO65" s="82"/>
      <c r="GSP65" s="82"/>
      <c r="GSQ65" s="82"/>
      <c r="GSR65" s="82"/>
      <c r="GSS65" s="82"/>
      <c r="GST65" s="82"/>
      <c r="GSU65" s="82"/>
      <c r="GSV65" s="82"/>
      <c r="GSW65" s="82"/>
      <c r="GSX65" s="82"/>
      <c r="GSY65" s="82"/>
      <c r="GSZ65" s="82"/>
      <c r="GTA65" s="82"/>
      <c r="GTB65" s="82"/>
      <c r="GTC65" s="82"/>
      <c r="GTD65" s="82"/>
      <c r="GTE65" s="82"/>
      <c r="GTF65" s="82"/>
      <c r="GTG65" s="82"/>
      <c r="GTH65" s="82"/>
      <c r="GTI65" s="82"/>
      <c r="GTJ65" s="82"/>
      <c r="GTK65" s="82"/>
      <c r="GTL65" s="82"/>
      <c r="GTM65" s="82"/>
      <c r="GTN65" s="82"/>
      <c r="GTO65" s="82"/>
      <c r="GTP65" s="82"/>
      <c r="GTQ65" s="82"/>
      <c r="GTR65" s="82"/>
      <c r="GTS65" s="82"/>
      <c r="GTT65" s="82"/>
      <c r="GTU65" s="82"/>
      <c r="GTV65" s="82"/>
      <c r="GTW65" s="82"/>
      <c r="GTX65" s="82"/>
      <c r="GTY65" s="82"/>
      <c r="GTZ65" s="82"/>
      <c r="GUA65" s="82"/>
      <c r="GUB65" s="82"/>
      <c r="GUC65" s="82"/>
      <c r="GUD65" s="82"/>
      <c r="GUE65" s="82"/>
      <c r="GUF65" s="82"/>
      <c r="GUG65" s="82"/>
      <c r="GUH65" s="82"/>
      <c r="GUI65" s="82"/>
      <c r="GUJ65" s="82"/>
      <c r="GUK65" s="82"/>
      <c r="GUL65" s="82"/>
      <c r="GUM65" s="82"/>
      <c r="GUN65" s="82"/>
      <c r="GUO65" s="82"/>
      <c r="GUP65" s="82"/>
      <c r="GUQ65" s="82"/>
      <c r="GUR65" s="82"/>
      <c r="GUS65" s="82"/>
      <c r="GUT65" s="82"/>
      <c r="GUU65" s="82"/>
      <c r="GUV65" s="82"/>
      <c r="GUW65" s="82"/>
      <c r="GUX65" s="82"/>
      <c r="GUY65" s="82"/>
      <c r="GUZ65" s="82"/>
      <c r="GVA65" s="82"/>
      <c r="GVB65" s="82"/>
      <c r="GVC65" s="82"/>
      <c r="GVD65" s="82"/>
      <c r="GVE65" s="82"/>
      <c r="GVF65" s="82"/>
      <c r="GVG65" s="82"/>
      <c r="GVH65" s="82"/>
      <c r="GVI65" s="82"/>
      <c r="GVJ65" s="82"/>
      <c r="GVK65" s="82"/>
      <c r="GVL65" s="82"/>
      <c r="GVM65" s="82"/>
      <c r="GVN65" s="82"/>
      <c r="GVO65" s="82"/>
      <c r="GVP65" s="82"/>
      <c r="GVQ65" s="82"/>
      <c r="GVR65" s="82"/>
      <c r="GVS65" s="82"/>
      <c r="GVT65" s="82"/>
      <c r="GVU65" s="82"/>
      <c r="GVV65" s="82"/>
      <c r="GVW65" s="82"/>
      <c r="GVX65" s="82"/>
      <c r="GVY65" s="82"/>
      <c r="GVZ65" s="82"/>
      <c r="GWA65" s="82"/>
      <c r="GWB65" s="82"/>
      <c r="GWC65" s="82"/>
      <c r="GWD65" s="82"/>
      <c r="GWE65" s="82"/>
      <c r="GWF65" s="82"/>
      <c r="GWG65" s="82"/>
      <c r="GWH65" s="82"/>
      <c r="GWI65" s="82"/>
      <c r="GWJ65" s="82"/>
      <c r="GWK65" s="82"/>
      <c r="GWL65" s="82"/>
      <c r="GWM65" s="82"/>
      <c r="GWN65" s="82"/>
      <c r="GWO65" s="82"/>
      <c r="GWP65" s="82"/>
      <c r="GWQ65" s="82"/>
      <c r="GWR65" s="82"/>
      <c r="GWS65" s="82"/>
      <c r="GWT65" s="82"/>
      <c r="GWU65" s="82"/>
      <c r="GWV65" s="82"/>
      <c r="GWW65" s="82"/>
      <c r="GWX65" s="82"/>
      <c r="GWY65" s="82"/>
      <c r="GWZ65" s="82"/>
      <c r="GXA65" s="82"/>
      <c r="GXB65" s="82"/>
      <c r="GXC65" s="82"/>
      <c r="GXD65" s="82"/>
      <c r="GXE65" s="82"/>
      <c r="GXF65" s="82"/>
      <c r="GXG65" s="82"/>
      <c r="GXH65" s="82"/>
      <c r="GXI65" s="82"/>
      <c r="GXJ65" s="82"/>
      <c r="GXK65" s="82"/>
      <c r="GXL65" s="82"/>
      <c r="GXM65" s="82"/>
      <c r="GXN65" s="82"/>
      <c r="GXO65" s="82"/>
      <c r="GXP65" s="82"/>
      <c r="GXQ65" s="82"/>
      <c r="GXR65" s="82"/>
      <c r="GXS65" s="82"/>
      <c r="GXT65" s="82"/>
      <c r="GXU65" s="82"/>
      <c r="GXV65" s="82"/>
      <c r="GXW65" s="82"/>
      <c r="GXX65" s="82"/>
      <c r="GXY65" s="82"/>
      <c r="GXZ65" s="82"/>
      <c r="GYA65" s="82"/>
      <c r="GYB65" s="82"/>
      <c r="GYC65" s="82"/>
      <c r="GYD65" s="82"/>
      <c r="GYE65" s="82"/>
      <c r="GYF65" s="82"/>
      <c r="GYG65" s="82"/>
      <c r="GYH65" s="82"/>
      <c r="GYI65" s="82"/>
      <c r="GYJ65" s="82"/>
      <c r="GYK65" s="82"/>
      <c r="GYL65" s="82"/>
      <c r="GYM65" s="82"/>
      <c r="GYN65" s="82"/>
      <c r="GYO65" s="82"/>
      <c r="GYP65" s="82"/>
      <c r="GYQ65" s="82"/>
      <c r="GYR65" s="82"/>
      <c r="GYS65" s="82"/>
      <c r="GYT65" s="82"/>
      <c r="GYU65" s="82"/>
      <c r="GYV65" s="82"/>
      <c r="GYW65" s="82"/>
      <c r="GYX65" s="82"/>
      <c r="GYY65" s="82"/>
      <c r="GYZ65" s="82"/>
      <c r="GZA65" s="82"/>
      <c r="GZB65" s="82"/>
      <c r="GZC65" s="82"/>
      <c r="GZD65" s="82"/>
      <c r="GZE65" s="82"/>
      <c r="GZF65" s="82"/>
      <c r="GZG65" s="82"/>
      <c r="GZH65" s="82"/>
      <c r="GZI65" s="82"/>
      <c r="GZJ65" s="82"/>
      <c r="GZK65" s="82"/>
      <c r="GZL65" s="82"/>
      <c r="GZM65" s="82"/>
      <c r="GZN65" s="82"/>
      <c r="GZO65" s="82"/>
      <c r="GZP65" s="82"/>
      <c r="GZQ65" s="82"/>
      <c r="GZR65" s="82"/>
      <c r="GZS65" s="82"/>
      <c r="GZT65" s="82"/>
      <c r="GZU65" s="82"/>
      <c r="GZV65" s="82"/>
      <c r="GZW65" s="82"/>
      <c r="GZX65" s="82"/>
      <c r="GZY65" s="82"/>
      <c r="GZZ65" s="82"/>
      <c r="HAA65" s="82"/>
      <c r="HAB65" s="82"/>
      <c r="HAC65" s="82"/>
      <c r="HAD65" s="82"/>
      <c r="HAE65" s="82"/>
      <c r="HAF65" s="82"/>
      <c r="HAG65" s="82"/>
      <c r="HAH65" s="82"/>
      <c r="HAI65" s="82"/>
      <c r="HAJ65" s="82"/>
      <c r="HAK65" s="82"/>
      <c r="HAL65" s="82"/>
      <c r="HAM65" s="82"/>
      <c r="HAN65" s="82"/>
      <c r="HAO65" s="82"/>
      <c r="HAP65" s="82"/>
      <c r="HAQ65" s="82"/>
      <c r="HAR65" s="82"/>
      <c r="HAS65" s="82"/>
      <c r="HAT65" s="82"/>
      <c r="HAU65" s="82"/>
      <c r="HAV65" s="82"/>
      <c r="HAW65" s="82"/>
      <c r="HAX65" s="82"/>
      <c r="HAY65" s="82"/>
      <c r="HAZ65" s="82"/>
      <c r="HBA65" s="82"/>
      <c r="HBB65" s="82"/>
      <c r="HBC65" s="82"/>
      <c r="HBD65" s="82"/>
      <c r="HBE65" s="82"/>
      <c r="HBF65" s="82"/>
      <c r="HBG65" s="82"/>
      <c r="HBH65" s="82"/>
      <c r="HBI65" s="82"/>
      <c r="HBJ65" s="82"/>
      <c r="HBK65" s="82"/>
      <c r="HBL65" s="82"/>
      <c r="HBM65" s="82"/>
      <c r="HBN65" s="82"/>
      <c r="HBO65" s="82"/>
      <c r="HBP65" s="82"/>
      <c r="HBQ65" s="82"/>
      <c r="HBR65" s="82"/>
      <c r="HBS65" s="82"/>
      <c r="HBT65" s="82"/>
      <c r="HBU65" s="82"/>
      <c r="HBV65" s="82"/>
      <c r="HBW65" s="82"/>
      <c r="HBX65" s="82"/>
      <c r="HBY65" s="82"/>
      <c r="HBZ65" s="82"/>
      <c r="HCA65" s="82"/>
      <c r="HCB65" s="82"/>
      <c r="HCC65" s="82"/>
      <c r="HCD65" s="82"/>
      <c r="HCE65" s="82"/>
      <c r="HCF65" s="82"/>
      <c r="HCG65" s="82"/>
      <c r="HCH65" s="82"/>
      <c r="HCI65" s="82"/>
      <c r="HCJ65" s="82"/>
      <c r="HCK65" s="82"/>
      <c r="HCL65" s="82"/>
      <c r="HCM65" s="82"/>
      <c r="HCN65" s="82"/>
      <c r="HCO65" s="82"/>
      <c r="HCP65" s="82"/>
      <c r="HCQ65" s="82"/>
      <c r="HCR65" s="82"/>
      <c r="HCS65" s="82"/>
      <c r="HCT65" s="82"/>
      <c r="HCU65" s="82"/>
      <c r="HCV65" s="82"/>
      <c r="HCW65" s="82"/>
      <c r="HCX65" s="82"/>
      <c r="HCY65" s="82"/>
      <c r="HCZ65" s="82"/>
      <c r="HDA65" s="82"/>
      <c r="HDB65" s="82"/>
      <c r="HDC65" s="82"/>
      <c r="HDD65" s="82"/>
      <c r="HDE65" s="82"/>
      <c r="HDF65" s="82"/>
      <c r="HDG65" s="82"/>
      <c r="HDH65" s="82"/>
      <c r="HDI65" s="82"/>
      <c r="HDJ65" s="82"/>
      <c r="HDK65" s="82"/>
      <c r="HDL65" s="82"/>
      <c r="HDM65" s="82"/>
      <c r="HDN65" s="82"/>
      <c r="HDO65" s="82"/>
      <c r="HDP65" s="82"/>
      <c r="HDQ65" s="82"/>
      <c r="HDR65" s="82"/>
      <c r="HDS65" s="82"/>
      <c r="HDT65" s="82"/>
      <c r="HDU65" s="82"/>
      <c r="HDV65" s="82"/>
      <c r="HDW65" s="82"/>
      <c r="HDX65" s="82"/>
      <c r="HDY65" s="82"/>
      <c r="HDZ65" s="82"/>
      <c r="HEA65" s="82"/>
      <c r="HEB65" s="82"/>
      <c r="HEC65" s="82"/>
      <c r="HED65" s="82"/>
      <c r="HEE65" s="82"/>
      <c r="HEF65" s="82"/>
      <c r="HEG65" s="82"/>
      <c r="HEH65" s="82"/>
      <c r="HEI65" s="82"/>
      <c r="HEJ65" s="82"/>
      <c r="HEK65" s="82"/>
      <c r="HEL65" s="82"/>
      <c r="HEM65" s="82"/>
      <c r="HEN65" s="82"/>
      <c r="HEO65" s="82"/>
      <c r="HEP65" s="82"/>
      <c r="HEQ65" s="82"/>
      <c r="HER65" s="82"/>
      <c r="HES65" s="82"/>
      <c r="HET65" s="82"/>
      <c r="HEU65" s="82"/>
      <c r="HEV65" s="82"/>
      <c r="HEW65" s="82"/>
      <c r="HEX65" s="82"/>
      <c r="HEY65" s="82"/>
      <c r="HEZ65" s="82"/>
      <c r="HFA65" s="82"/>
      <c r="HFB65" s="82"/>
      <c r="HFC65" s="82"/>
      <c r="HFD65" s="82"/>
      <c r="HFE65" s="82"/>
      <c r="HFF65" s="82"/>
      <c r="HFG65" s="82"/>
      <c r="HFH65" s="82"/>
      <c r="HFI65" s="82"/>
      <c r="HFJ65" s="82"/>
      <c r="HFK65" s="82"/>
      <c r="HFL65" s="82"/>
      <c r="HFM65" s="82"/>
      <c r="HFN65" s="82"/>
      <c r="HFO65" s="82"/>
      <c r="HFP65" s="82"/>
      <c r="HFQ65" s="82"/>
      <c r="HFR65" s="82"/>
      <c r="HFS65" s="82"/>
      <c r="HFT65" s="82"/>
      <c r="HFU65" s="82"/>
      <c r="HFV65" s="82"/>
      <c r="HFW65" s="82"/>
      <c r="HFX65" s="82"/>
      <c r="HFY65" s="82"/>
      <c r="HFZ65" s="82"/>
      <c r="HGA65" s="82"/>
      <c r="HGB65" s="82"/>
      <c r="HGC65" s="82"/>
      <c r="HGD65" s="82"/>
      <c r="HGE65" s="82"/>
      <c r="HGF65" s="82"/>
      <c r="HGG65" s="82"/>
      <c r="HGH65" s="82"/>
      <c r="HGI65" s="82"/>
      <c r="HGJ65" s="82"/>
      <c r="HGK65" s="82"/>
      <c r="HGL65" s="82"/>
      <c r="HGM65" s="82"/>
      <c r="HGN65" s="82"/>
      <c r="HGO65" s="82"/>
      <c r="HGP65" s="82"/>
      <c r="HGQ65" s="82"/>
      <c r="HGR65" s="82"/>
      <c r="HGS65" s="82"/>
      <c r="HGT65" s="82"/>
      <c r="HGU65" s="82"/>
      <c r="HGV65" s="82"/>
      <c r="HGW65" s="82"/>
      <c r="HGX65" s="82"/>
      <c r="HGY65" s="82"/>
      <c r="HGZ65" s="82"/>
      <c r="HHA65" s="82"/>
      <c r="HHB65" s="82"/>
      <c r="HHC65" s="82"/>
      <c r="HHD65" s="82"/>
      <c r="HHE65" s="82"/>
      <c r="HHF65" s="82"/>
      <c r="HHG65" s="82"/>
      <c r="HHH65" s="82"/>
      <c r="HHI65" s="82"/>
      <c r="HHJ65" s="82"/>
      <c r="HHK65" s="82"/>
      <c r="HHL65" s="82"/>
      <c r="HHM65" s="82"/>
      <c r="HHN65" s="82"/>
      <c r="HHO65" s="82"/>
      <c r="HHP65" s="82"/>
      <c r="HHQ65" s="82"/>
      <c r="HHR65" s="82"/>
      <c r="HHS65" s="82"/>
      <c r="HHT65" s="82"/>
      <c r="HHU65" s="82"/>
      <c r="HHV65" s="82"/>
      <c r="HHW65" s="82"/>
      <c r="HHX65" s="82"/>
      <c r="HHY65" s="82"/>
      <c r="HHZ65" s="82"/>
      <c r="HIA65" s="82"/>
      <c r="HIB65" s="82"/>
      <c r="HIC65" s="82"/>
      <c r="HID65" s="82"/>
      <c r="HIE65" s="82"/>
      <c r="HIF65" s="82"/>
      <c r="HIG65" s="82"/>
      <c r="HIH65" s="82"/>
      <c r="HII65" s="82"/>
      <c r="HIJ65" s="82"/>
      <c r="HIK65" s="82"/>
      <c r="HIL65" s="82"/>
      <c r="HIM65" s="82"/>
      <c r="HIN65" s="82"/>
      <c r="HIO65" s="82"/>
      <c r="HIP65" s="82"/>
      <c r="HIQ65" s="82"/>
      <c r="HIR65" s="82"/>
      <c r="HIS65" s="82"/>
      <c r="HIT65" s="82"/>
      <c r="HIU65" s="82"/>
      <c r="HIV65" s="82"/>
      <c r="HIW65" s="82"/>
      <c r="HIX65" s="82"/>
      <c r="HIY65" s="82"/>
      <c r="HIZ65" s="82"/>
      <c r="HJA65" s="82"/>
      <c r="HJB65" s="82"/>
      <c r="HJC65" s="82"/>
      <c r="HJD65" s="82"/>
      <c r="HJE65" s="82"/>
      <c r="HJF65" s="82"/>
      <c r="HJG65" s="82"/>
      <c r="HJH65" s="82"/>
      <c r="HJI65" s="82"/>
      <c r="HJJ65" s="82"/>
      <c r="HJK65" s="82"/>
      <c r="HJL65" s="82"/>
      <c r="HJM65" s="82"/>
      <c r="HJN65" s="82"/>
      <c r="HJO65" s="82"/>
      <c r="HJP65" s="82"/>
      <c r="HJQ65" s="82"/>
      <c r="HJR65" s="82"/>
      <c r="HJS65" s="82"/>
      <c r="HJT65" s="82"/>
      <c r="HJU65" s="82"/>
      <c r="HJV65" s="82"/>
      <c r="HJW65" s="82"/>
      <c r="HJX65" s="82"/>
      <c r="HJY65" s="82"/>
      <c r="HJZ65" s="82"/>
      <c r="HKA65" s="82"/>
      <c r="HKB65" s="82"/>
      <c r="HKC65" s="82"/>
      <c r="HKD65" s="82"/>
      <c r="HKE65" s="82"/>
      <c r="HKF65" s="82"/>
      <c r="HKG65" s="82"/>
      <c r="HKH65" s="82"/>
      <c r="HKI65" s="82"/>
      <c r="HKJ65" s="82"/>
      <c r="HKK65" s="82"/>
      <c r="HKL65" s="82"/>
      <c r="HKM65" s="82"/>
      <c r="HKN65" s="82"/>
      <c r="HKO65" s="82"/>
      <c r="HKP65" s="82"/>
      <c r="HKQ65" s="82"/>
      <c r="HKR65" s="82"/>
      <c r="HKS65" s="82"/>
      <c r="HKT65" s="82"/>
      <c r="HKU65" s="82"/>
      <c r="HKV65" s="82"/>
      <c r="HKW65" s="82"/>
      <c r="HKX65" s="82"/>
      <c r="HKY65" s="82"/>
      <c r="HKZ65" s="82"/>
      <c r="HLA65" s="82"/>
      <c r="HLB65" s="82"/>
      <c r="HLC65" s="82"/>
      <c r="HLD65" s="82"/>
      <c r="HLE65" s="82"/>
      <c r="HLF65" s="82"/>
      <c r="HLG65" s="82"/>
      <c r="HLH65" s="82"/>
      <c r="HLI65" s="82"/>
      <c r="HLJ65" s="82"/>
      <c r="HLK65" s="82"/>
      <c r="HLL65" s="82"/>
      <c r="HLM65" s="82"/>
      <c r="HLN65" s="82"/>
      <c r="HLO65" s="82"/>
      <c r="HLP65" s="82"/>
      <c r="HLQ65" s="82"/>
      <c r="HLR65" s="82"/>
      <c r="HLS65" s="82"/>
      <c r="HLT65" s="82"/>
      <c r="HLU65" s="82"/>
      <c r="HLV65" s="82"/>
      <c r="HLW65" s="82"/>
      <c r="HLX65" s="82"/>
      <c r="HLY65" s="82"/>
      <c r="HLZ65" s="82"/>
      <c r="HMA65" s="82"/>
      <c r="HMB65" s="82"/>
      <c r="HMC65" s="82"/>
      <c r="HMD65" s="82"/>
      <c r="HME65" s="82"/>
      <c r="HMF65" s="82"/>
      <c r="HMG65" s="82"/>
      <c r="HMH65" s="82"/>
      <c r="HMI65" s="82"/>
      <c r="HMJ65" s="82"/>
      <c r="HMK65" s="82"/>
      <c r="HML65" s="82"/>
      <c r="HMM65" s="82"/>
      <c r="HMN65" s="82"/>
      <c r="HMO65" s="82"/>
      <c r="HMP65" s="82"/>
      <c r="HMQ65" s="82"/>
      <c r="HMR65" s="82"/>
      <c r="HMS65" s="82"/>
      <c r="HMT65" s="82"/>
      <c r="HMU65" s="82"/>
      <c r="HMV65" s="82"/>
      <c r="HMW65" s="82"/>
      <c r="HMX65" s="82"/>
      <c r="HMY65" s="82"/>
      <c r="HMZ65" s="82"/>
      <c r="HNA65" s="82"/>
      <c r="HNB65" s="82"/>
      <c r="HNC65" s="82"/>
      <c r="HND65" s="82"/>
      <c r="HNE65" s="82"/>
      <c r="HNF65" s="82"/>
      <c r="HNG65" s="82"/>
      <c r="HNH65" s="82"/>
      <c r="HNI65" s="82"/>
      <c r="HNJ65" s="82"/>
      <c r="HNK65" s="82"/>
      <c r="HNL65" s="82"/>
      <c r="HNM65" s="82"/>
      <c r="HNN65" s="82"/>
      <c r="HNO65" s="82"/>
      <c r="HNP65" s="82"/>
      <c r="HNQ65" s="82"/>
      <c r="HNR65" s="82"/>
      <c r="HNS65" s="82"/>
      <c r="HNT65" s="82"/>
      <c r="HNU65" s="82"/>
      <c r="HNV65" s="82"/>
      <c r="HNW65" s="82"/>
      <c r="HNX65" s="82"/>
      <c r="HNY65" s="82"/>
      <c r="HNZ65" s="82"/>
      <c r="HOA65" s="82"/>
      <c r="HOB65" s="82"/>
      <c r="HOC65" s="82"/>
      <c r="HOD65" s="82"/>
      <c r="HOE65" s="82"/>
      <c r="HOF65" s="82"/>
      <c r="HOG65" s="82"/>
      <c r="HOH65" s="82"/>
      <c r="HOI65" s="82"/>
      <c r="HOJ65" s="82"/>
      <c r="HOK65" s="82"/>
      <c r="HOL65" s="82"/>
      <c r="HOM65" s="82"/>
      <c r="HON65" s="82"/>
      <c r="HOO65" s="82"/>
      <c r="HOP65" s="82"/>
      <c r="HOQ65" s="82"/>
      <c r="HOR65" s="82"/>
      <c r="HOS65" s="82"/>
      <c r="HOT65" s="82"/>
      <c r="HOU65" s="82"/>
      <c r="HOV65" s="82"/>
      <c r="HOW65" s="82"/>
      <c r="HOX65" s="82"/>
      <c r="HOY65" s="82"/>
      <c r="HOZ65" s="82"/>
      <c r="HPA65" s="82"/>
      <c r="HPB65" s="82"/>
      <c r="HPC65" s="82"/>
      <c r="HPD65" s="82"/>
      <c r="HPE65" s="82"/>
      <c r="HPF65" s="82"/>
      <c r="HPG65" s="82"/>
      <c r="HPH65" s="82"/>
      <c r="HPI65" s="82"/>
      <c r="HPJ65" s="82"/>
      <c r="HPK65" s="82"/>
      <c r="HPL65" s="82"/>
      <c r="HPM65" s="82"/>
      <c r="HPN65" s="82"/>
      <c r="HPO65" s="82"/>
      <c r="HPP65" s="82"/>
      <c r="HPQ65" s="82"/>
      <c r="HPR65" s="82"/>
      <c r="HPS65" s="82"/>
      <c r="HPT65" s="82"/>
      <c r="HPU65" s="82"/>
      <c r="HPV65" s="82"/>
      <c r="HPW65" s="82"/>
      <c r="HPX65" s="82"/>
      <c r="HPY65" s="82"/>
      <c r="HPZ65" s="82"/>
      <c r="HQA65" s="82"/>
      <c r="HQB65" s="82"/>
      <c r="HQC65" s="82"/>
      <c r="HQD65" s="82"/>
      <c r="HQE65" s="82"/>
      <c r="HQF65" s="82"/>
      <c r="HQG65" s="82"/>
      <c r="HQH65" s="82"/>
      <c r="HQI65" s="82"/>
      <c r="HQJ65" s="82"/>
      <c r="HQK65" s="82"/>
      <c r="HQL65" s="82"/>
      <c r="HQM65" s="82"/>
      <c r="HQN65" s="82"/>
      <c r="HQO65" s="82"/>
      <c r="HQP65" s="82"/>
      <c r="HQQ65" s="82"/>
      <c r="HQR65" s="82"/>
      <c r="HQS65" s="82"/>
      <c r="HQT65" s="82"/>
      <c r="HQU65" s="82"/>
      <c r="HQV65" s="82"/>
      <c r="HQW65" s="82"/>
      <c r="HQX65" s="82"/>
      <c r="HQY65" s="82"/>
      <c r="HQZ65" s="82"/>
      <c r="HRA65" s="82"/>
      <c r="HRB65" s="82"/>
      <c r="HRC65" s="82"/>
      <c r="HRD65" s="82"/>
      <c r="HRE65" s="82"/>
      <c r="HRF65" s="82"/>
      <c r="HRG65" s="82"/>
      <c r="HRH65" s="82"/>
      <c r="HRI65" s="82"/>
      <c r="HRJ65" s="82"/>
      <c r="HRK65" s="82"/>
      <c r="HRL65" s="82"/>
      <c r="HRM65" s="82"/>
      <c r="HRN65" s="82"/>
      <c r="HRO65" s="82"/>
      <c r="HRP65" s="82"/>
      <c r="HRQ65" s="82"/>
      <c r="HRR65" s="82"/>
      <c r="HRS65" s="82"/>
      <c r="HRT65" s="82"/>
      <c r="HRU65" s="82"/>
      <c r="HRV65" s="82"/>
      <c r="HRW65" s="82"/>
      <c r="HRX65" s="82"/>
      <c r="HRY65" s="82"/>
      <c r="HRZ65" s="82"/>
      <c r="HSA65" s="82"/>
      <c r="HSB65" s="82"/>
      <c r="HSC65" s="82"/>
      <c r="HSD65" s="82"/>
      <c r="HSE65" s="82"/>
      <c r="HSF65" s="82"/>
      <c r="HSG65" s="82"/>
      <c r="HSH65" s="82"/>
      <c r="HSI65" s="82"/>
      <c r="HSJ65" s="82"/>
      <c r="HSK65" s="82"/>
      <c r="HSL65" s="82"/>
      <c r="HSM65" s="82"/>
      <c r="HSN65" s="82"/>
      <c r="HSO65" s="82"/>
      <c r="HSP65" s="82"/>
      <c r="HSQ65" s="82"/>
      <c r="HSR65" s="82"/>
      <c r="HSS65" s="82"/>
      <c r="HST65" s="82"/>
      <c r="HSU65" s="82"/>
      <c r="HSV65" s="82"/>
      <c r="HSW65" s="82"/>
      <c r="HSX65" s="82"/>
      <c r="HSY65" s="82"/>
      <c r="HSZ65" s="82"/>
      <c r="HTA65" s="82"/>
      <c r="HTB65" s="82"/>
      <c r="HTC65" s="82"/>
      <c r="HTD65" s="82"/>
      <c r="HTE65" s="82"/>
      <c r="HTF65" s="82"/>
      <c r="HTG65" s="82"/>
      <c r="HTH65" s="82"/>
      <c r="HTI65" s="82"/>
      <c r="HTJ65" s="82"/>
      <c r="HTK65" s="82"/>
      <c r="HTL65" s="82"/>
      <c r="HTM65" s="82"/>
      <c r="HTN65" s="82"/>
      <c r="HTO65" s="82"/>
      <c r="HTP65" s="82"/>
      <c r="HTQ65" s="82"/>
      <c r="HTR65" s="82"/>
      <c r="HTS65" s="82"/>
      <c r="HTT65" s="82"/>
      <c r="HTU65" s="82"/>
      <c r="HTV65" s="82"/>
      <c r="HTW65" s="82"/>
      <c r="HTX65" s="82"/>
      <c r="HTY65" s="82"/>
      <c r="HTZ65" s="82"/>
      <c r="HUA65" s="82"/>
      <c r="HUB65" s="82"/>
      <c r="HUC65" s="82"/>
      <c r="HUD65" s="82"/>
      <c r="HUE65" s="82"/>
      <c r="HUF65" s="82"/>
      <c r="HUG65" s="82"/>
      <c r="HUH65" s="82"/>
      <c r="HUI65" s="82"/>
      <c r="HUJ65" s="82"/>
      <c r="HUK65" s="82"/>
      <c r="HUL65" s="82"/>
      <c r="HUM65" s="82"/>
      <c r="HUN65" s="82"/>
      <c r="HUO65" s="82"/>
      <c r="HUP65" s="82"/>
      <c r="HUQ65" s="82"/>
      <c r="HUR65" s="82"/>
      <c r="HUS65" s="82"/>
      <c r="HUT65" s="82"/>
      <c r="HUU65" s="82"/>
      <c r="HUV65" s="82"/>
      <c r="HUW65" s="82"/>
      <c r="HUX65" s="82"/>
      <c r="HUY65" s="82"/>
      <c r="HUZ65" s="82"/>
      <c r="HVA65" s="82"/>
      <c r="HVB65" s="82"/>
      <c r="HVC65" s="82"/>
      <c r="HVD65" s="82"/>
      <c r="HVE65" s="82"/>
      <c r="HVF65" s="82"/>
      <c r="HVG65" s="82"/>
      <c r="HVH65" s="82"/>
      <c r="HVI65" s="82"/>
      <c r="HVJ65" s="82"/>
      <c r="HVK65" s="82"/>
      <c r="HVL65" s="82"/>
      <c r="HVM65" s="82"/>
      <c r="HVN65" s="82"/>
      <c r="HVO65" s="82"/>
      <c r="HVP65" s="82"/>
      <c r="HVQ65" s="82"/>
      <c r="HVR65" s="82"/>
      <c r="HVS65" s="82"/>
      <c r="HVT65" s="82"/>
      <c r="HVU65" s="82"/>
      <c r="HVV65" s="82"/>
      <c r="HVW65" s="82"/>
      <c r="HVX65" s="82"/>
      <c r="HVY65" s="82"/>
      <c r="HVZ65" s="82"/>
      <c r="HWA65" s="82"/>
      <c r="HWB65" s="82"/>
      <c r="HWC65" s="82"/>
      <c r="HWD65" s="82"/>
      <c r="HWE65" s="82"/>
      <c r="HWF65" s="82"/>
      <c r="HWG65" s="82"/>
      <c r="HWH65" s="82"/>
      <c r="HWI65" s="82"/>
      <c r="HWJ65" s="82"/>
      <c r="HWK65" s="82"/>
      <c r="HWL65" s="82"/>
      <c r="HWM65" s="82"/>
      <c r="HWN65" s="82"/>
      <c r="HWO65" s="82"/>
      <c r="HWP65" s="82"/>
      <c r="HWQ65" s="82"/>
      <c r="HWR65" s="82"/>
      <c r="HWS65" s="82"/>
      <c r="HWT65" s="82"/>
      <c r="HWU65" s="82"/>
      <c r="HWV65" s="82"/>
      <c r="HWW65" s="82"/>
      <c r="HWX65" s="82"/>
      <c r="HWY65" s="82"/>
      <c r="HWZ65" s="82"/>
      <c r="HXA65" s="82"/>
      <c r="HXB65" s="82"/>
      <c r="HXC65" s="82"/>
      <c r="HXD65" s="82"/>
      <c r="HXE65" s="82"/>
      <c r="HXF65" s="82"/>
      <c r="HXG65" s="82"/>
      <c r="HXH65" s="82"/>
      <c r="HXI65" s="82"/>
      <c r="HXJ65" s="82"/>
      <c r="HXK65" s="82"/>
      <c r="HXL65" s="82"/>
      <c r="HXM65" s="82"/>
      <c r="HXN65" s="82"/>
      <c r="HXO65" s="82"/>
      <c r="HXP65" s="82"/>
      <c r="HXQ65" s="82"/>
      <c r="HXR65" s="82"/>
      <c r="HXS65" s="82"/>
      <c r="HXT65" s="82"/>
      <c r="HXU65" s="82"/>
      <c r="HXV65" s="82"/>
      <c r="HXW65" s="82"/>
      <c r="HXX65" s="82"/>
      <c r="HXY65" s="82"/>
      <c r="HXZ65" s="82"/>
      <c r="HYA65" s="82"/>
      <c r="HYB65" s="82"/>
      <c r="HYC65" s="82"/>
      <c r="HYD65" s="82"/>
      <c r="HYE65" s="82"/>
      <c r="HYF65" s="82"/>
      <c r="HYG65" s="82"/>
      <c r="HYH65" s="82"/>
      <c r="HYI65" s="82"/>
      <c r="HYJ65" s="82"/>
      <c r="HYK65" s="82"/>
      <c r="HYL65" s="82"/>
      <c r="HYM65" s="82"/>
      <c r="HYN65" s="82"/>
      <c r="HYO65" s="82"/>
      <c r="HYP65" s="82"/>
      <c r="HYQ65" s="82"/>
      <c r="HYR65" s="82"/>
      <c r="HYS65" s="82"/>
      <c r="HYT65" s="82"/>
      <c r="HYU65" s="82"/>
      <c r="HYV65" s="82"/>
      <c r="HYW65" s="82"/>
      <c r="HYX65" s="82"/>
      <c r="HYY65" s="82"/>
      <c r="HYZ65" s="82"/>
      <c r="HZA65" s="82"/>
      <c r="HZB65" s="82"/>
      <c r="HZC65" s="82"/>
      <c r="HZD65" s="82"/>
      <c r="HZE65" s="82"/>
      <c r="HZF65" s="82"/>
      <c r="HZG65" s="82"/>
      <c r="HZH65" s="82"/>
      <c r="HZI65" s="82"/>
      <c r="HZJ65" s="82"/>
      <c r="HZK65" s="82"/>
      <c r="HZL65" s="82"/>
      <c r="HZM65" s="82"/>
      <c r="HZN65" s="82"/>
      <c r="HZO65" s="82"/>
      <c r="HZP65" s="82"/>
      <c r="HZQ65" s="82"/>
      <c r="HZR65" s="82"/>
      <c r="HZS65" s="82"/>
      <c r="HZT65" s="82"/>
      <c r="HZU65" s="82"/>
      <c r="HZV65" s="82"/>
      <c r="HZW65" s="82"/>
      <c r="HZX65" s="82"/>
      <c r="HZY65" s="82"/>
      <c r="HZZ65" s="82"/>
      <c r="IAA65" s="82"/>
      <c r="IAB65" s="82"/>
      <c r="IAC65" s="82"/>
      <c r="IAD65" s="82"/>
      <c r="IAE65" s="82"/>
      <c r="IAF65" s="82"/>
      <c r="IAG65" s="82"/>
      <c r="IAH65" s="82"/>
      <c r="IAI65" s="82"/>
      <c r="IAJ65" s="82"/>
      <c r="IAK65" s="82"/>
      <c r="IAL65" s="82"/>
      <c r="IAM65" s="82"/>
      <c r="IAN65" s="82"/>
      <c r="IAO65" s="82"/>
      <c r="IAP65" s="82"/>
      <c r="IAQ65" s="82"/>
      <c r="IAR65" s="82"/>
      <c r="IAS65" s="82"/>
      <c r="IAT65" s="82"/>
      <c r="IAU65" s="82"/>
      <c r="IAV65" s="82"/>
      <c r="IAW65" s="82"/>
      <c r="IAX65" s="82"/>
      <c r="IAY65" s="82"/>
      <c r="IAZ65" s="82"/>
      <c r="IBA65" s="82"/>
      <c r="IBB65" s="82"/>
      <c r="IBC65" s="82"/>
      <c r="IBD65" s="82"/>
      <c r="IBE65" s="82"/>
      <c r="IBF65" s="82"/>
      <c r="IBG65" s="82"/>
      <c r="IBH65" s="82"/>
      <c r="IBI65" s="82"/>
      <c r="IBJ65" s="82"/>
      <c r="IBK65" s="82"/>
      <c r="IBL65" s="82"/>
      <c r="IBM65" s="82"/>
      <c r="IBN65" s="82"/>
      <c r="IBO65" s="82"/>
      <c r="IBP65" s="82"/>
      <c r="IBQ65" s="82"/>
      <c r="IBR65" s="82"/>
      <c r="IBS65" s="82"/>
      <c r="IBT65" s="82"/>
      <c r="IBU65" s="82"/>
      <c r="IBV65" s="82"/>
      <c r="IBW65" s="82"/>
      <c r="IBX65" s="82"/>
      <c r="IBY65" s="82"/>
      <c r="IBZ65" s="82"/>
      <c r="ICA65" s="82"/>
      <c r="ICB65" s="82"/>
      <c r="ICC65" s="82"/>
      <c r="ICD65" s="82"/>
      <c r="ICE65" s="82"/>
      <c r="ICF65" s="82"/>
      <c r="ICG65" s="82"/>
      <c r="ICH65" s="82"/>
      <c r="ICI65" s="82"/>
      <c r="ICJ65" s="82"/>
      <c r="ICK65" s="82"/>
      <c r="ICL65" s="82"/>
      <c r="ICM65" s="82"/>
      <c r="ICN65" s="82"/>
      <c r="ICO65" s="82"/>
      <c r="ICP65" s="82"/>
      <c r="ICQ65" s="82"/>
      <c r="ICR65" s="82"/>
      <c r="ICS65" s="82"/>
      <c r="ICT65" s="82"/>
      <c r="ICU65" s="82"/>
      <c r="ICV65" s="82"/>
      <c r="ICW65" s="82"/>
      <c r="ICX65" s="82"/>
      <c r="ICY65" s="82"/>
      <c r="ICZ65" s="82"/>
      <c r="IDA65" s="82"/>
      <c r="IDB65" s="82"/>
      <c r="IDC65" s="82"/>
      <c r="IDD65" s="82"/>
      <c r="IDE65" s="82"/>
      <c r="IDF65" s="82"/>
      <c r="IDG65" s="82"/>
      <c r="IDH65" s="82"/>
      <c r="IDI65" s="82"/>
      <c r="IDJ65" s="82"/>
      <c r="IDK65" s="82"/>
      <c r="IDL65" s="82"/>
      <c r="IDM65" s="82"/>
      <c r="IDN65" s="82"/>
      <c r="IDO65" s="82"/>
      <c r="IDP65" s="82"/>
      <c r="IDQ65" s="82"/>
      <c r="IDR65" s="82"/>
      <c r="IDS65" s="82"/>
      <c r="IDT65" s="82"/>
      <c r="IDU65" s="82"/>
      <c r="IDV65" s="82"/>
      <c r="IDW65" s="82"/>
      <c r="IDX65" s="82"/>
      <c r="IDY65" s="82"/>
      <c r="IDZ65" s="82"/>
      <c r="IEA65" s="82"/>
      <c r="IEB65" s="82"/>
      <c r="IEC65" s="82"/>
      <c r="IED65" s="82"/>
      <c r="IEE65" s="82"/>
      <c r="IEF65" s="82"/>
      <c r="IEG65" s="82"/>
      <c r="IEH65" s="82"/>
      <c r="IEI65" s="82"/>
      <c r="IEJ65" s="82"/>
      <c r="IEK65" s="82"/>
      <c r="IEL65" s="82"/>
      <c r="IEM65" s="82"/>
      <c r="IEN65" s="82"/>
      <c r="IEO65" s="82"/>
      <c r="IEP65" s="82"/>
      <c r="IEQ65" s="82"/>
      <c r="IER65" s="82"/>
      <c r="IES65" s="82"/>
      <c r="IET65" s="82"/>
      <c r="IEU65" s="82"/>
      <c r="IEV65" s="82"/>
      <c r="IEW65" s="82"/>
      <c r="IEX65" s="82"/>
      <c r="IEY65" s="82"/>
      <c r="IEZ65" s="82"/>
      <c r="IFA65" s="82"/>
      <c r="IFB65" s="82"/>
      <c r="IFC65" s="82"/>
      <c r="IFD65" s="82"/>
      <c r="IFE65" s="82"/>
      <c r="IFF65" s="82"/>
      <c r="IFG65" s="82"/>
      <c r="IFH65" s="82"/>
      <c r="IFI65" s="82"/>
      <c r="IFJ65" s="82"/>
      <c r="IFK65" s="82"/>
      <c r="IFL65" s="82"/>
      <c r="IFM65" s="82"/>
      <c r="IFN65" s="82"/>
      <c r="IFO65" s="82"/>
      <c r="IFP65" s="82"/>
      <c r="IFQ65" s="82"/>
      <c r="IFR65" s="82"/>
      <c r="IFS65" s="82"/>
      <c r="IFT65" s="82"/>
      <c r="IFU65" s="82"/>
      <c r="IFV65" s="82"/>
      <c r="IFW65" s="82"/>
      <c r="IFX65" s="82"/>
      <c r="IFY65" s="82"/>
      <c r="IFZ65" s="82"/>
      <c r="IGA65" s="82"/>
      <c r="IGB65" s="82"/>
      <c r="IGC65" s="82"/>
      <c r="IGD65" s="82"/>
      <c r="IGE65" s="82"/>
      <c r="IGF65" s="82"/>
      <c r="IGG65" s="82"/>
      <c r="IGH65" s="82"/>
      <c r="IGI65" s="82"/>
      <c r="IGJ65" s="82"/>
      <c r="IGK65" s="82"/>
      <c r="IGL65" s="82"/>
      <c r="IGM65" s="82"/>
      <c r="IGN65" s="82"/>
      <c r="IGO65" s="82"/>
      <c r="IGP65" s="82"/>
      <c r="IGQ65" s="82"/>
      <c r="IGR65" s="82"/>
      <c r="IGS65" s="82"/>
      <c r="IGT65" s="82"/>
      <c r="IGU65" s="82"/>
      <c r="IGV65" s="82"/>
      <c r="IGW65" s="82"/>
      <c r="IGX65" s="82"/>
      <c r="IGY65" s="82"/>
      <c r="IGZ65" s="82"/>
      <c r="IHA65" s="82"/>
      <c r="IHB65" s="82"/>
      <c r="IHC65" s="82"/>
      <c r="IHD65" s="82"/>
      <c r="IHE65" s="82"/>
      <c r="IHF65" s="82"/>
      <c r="IHG65" s="82"/>
      <c r="IHH65" s="82"/>
      <c r="IHI65" s="82"/>
      <c r="IHJ65" s="82"/>
      <c r="IHK65" s="82"/>
      <c r="IHL65" s="82"/>
      <c r="IHM65" s="82"/>
      <c r="IHN65" s="82"/>
      <c r="IHO65" s="82"/>
      <c r="IHP65" s="82"/>
      <c r="IHQ65" s="82"/>
      <c r="IHR65" s="82"/>
      <c r="IHS65" s="82"/>
      <c r="IHT65" s="82"/>
      <c r="IHU65" s="82"/>
      <c r="IHV65" s="82"/>
      <c r="IHW65" s="82"/>
      <c r="IHX65" s="82"/>
      <c r="IHY65" s="82"/>
      <c r="IHZ65" s="82"/>
      <c r="IIA65" s="82"/>
      <c r="IIB65" s="82"/>
      <c r="IIC65" s="82"/>
      <c r="IID65" s="82"/>
      <c r="IIE65" s="82"/>
      <c r="IIF65" s="82"/>
      <c r="IIG65" s="82"/>
      <c r="IIH65" s="82"/>
      <c r="III65" s="82"/>
      <c r="IIJ65" s="82"/>
      <c r="IIK65" s="82"/>
      <c r="IIL65" s="82"/>
      <c r="IIM65" s="82"/>
      <c r="IIN65" s="82"/>
      <c r="IIO65" s="82"/>
      <c r="IIP65" s="82"/>
      <c r="IIQ65" s="82"/>
      <c r="IIR65" s="82"/>
      <c r="IIS65" s="82"/>
      <c r="IIT65" s="82"/>
      <c r="IIU65" s="82"/>
      <c r="IIV65" s="82"/>
      <c r="IIW65" s="82"/>
      <c r="IIX65" s="82"/>
      <c r="IIY65" s="82"/>
      <c r="IIZ65" s="82"/>
      <c r="IJA65" s="82"/>
      <c r="IJB65" s="82"/>
      <c r="IJC65" s="82"/>
      <c r="IJD65" s="82"/>
      <c r="IJE65" s="82"/>
      <c r="IJF65" s="82"/>
      <c r="IJG65" s="82"/>
      <c r="IJH65" s="82"/>
      <c r="IJI65" s="82"/>
      <c r="IJJ65" s="82"/>
      <c r="IJK65" s="82"/>
      <c r="IJL65" s="82"/>
      <c r="IJM65" s="82"/>
      <c r="IJN65" s="82"/>
      <c r="IJO65" s="82"/>
      <c r="IJP65" s="82"/>
      <c r="IJQ65" s="82"/>
      <c r="IJR65" s="82"/>
      <c r="IJS65" s="82"/>
      <c r="IJT65" s="82"/>
      <c r="IJU65" s="82"/>
      <c r="IJV65" s="82"/>
      <c r="IJW65" s="82"/>
      <c r="IJX65" s="82"/>
      <c r="IJY65" s="82"/>
      <c r="IJZ65" s="82"/>
      <c r="IKA65" s="82"/>
      <c r="IKB65" s="82"/>
      <c r="IKC65" s="82"/>
      <c r="IKD65" s="82"/>
      <c r="IKE65" s="82"/>
      <c r="IKF65" s="82"/>
      <c r="IKG65" s="82"/>
      <c r="IKH65" s="82"/>
      <c r="IKI65" s="82"/>
      <c r="IKJ65" s="82"/>
      <c r="IKK65" s="82"/>
      <c r="IKL65" s="82"/>
      <c r="IKM65" s="82"/>
      <c r="IKN65" s="82"/>
      <c r="IKO65" s="82"/>
      <c r="IKP65" s="82"/>
      <c r="IKQ65" s="82"/>
      <c r="IKR65" s="82"/>
      <c r="IKS65" s="82"/>
      <c r="IKT65" s="82"/>
      <c r="IKU65" s="82"/>
      <c r="IKV65" s="82"/>
      <c r="IKW65" s="82"/>
      <c r="IKX65" s="82"/>
      <c r="IKY65" s="82"/>
      <c r="IKZ65" s="82"/>
      <c r="ILA65" s="82"/>
      <c r="ILB65" s="82"/>
      <c r="ILC65" s="82"/>
      <c r="ILD65" s="82"/>
      <c r="ILE65" s="82"/>
      <c r="ILF65" s="82"/>
      <c r="ILG65" s="82"/>
      <c r="ILH65" s="82"/>
      <c r="ILI65" s="82"/>
      <c r="ILJ65" s="82"/>
      <c r="ILK65" s="82"/>
      <c r="ILL65" s="82"/>
      <c r="ILM65" s="82"/>
      <c r="ILN65" s="82"/>
      <c r="ILO65" s="82"/>
      <c r="ILP65" s="82"/>
      <c r="ILQ65" s="82"/>
      <c r="ILR65" s="82"/>
      <c r="ILS65" s="82"/>
      <c r="ILT65" s="82"/>
      <c r="ILU65" s="82"/>
      <c r="ILV65" s="82"/>
      <c r="ILW65" s="82"/>
      <c r="ILX65" s="82"/>
      <c r="ILY65" s="82"/>
      <c r="ILZ65" s="82"/>
      <c r="IMA65" s="82"/>
      <c r="IMB65" s="82"/>
      <c r="IMC65" s="82"/>
      <c r="IMD65" s="82"/>
      <c r="IME65" s="82"/>
      <c r="IMF65" s="82"/>
      <c r="IMG65" s="82"/>
      <c r="IMH65" s="82"/>
      <c r="IMI65" s="82"/>
      <c r="IMJ65" s="82"/>
      <c r="IMK65" s="82"/>
      <c r="IML65" s="82"/>
      <c r="IMM65" s="82"/>
      <c r="IMN65" s="82"/>
      <c r="IMO65" s="82"/>
      <c r="IMP65" s="82"/>
      <c r="IMQ65" s="82"/>
      <c r="IMR65" s="82"/>
      <c r="IMS65" s="82"/>
      <c r="IMT65" s="82"/>
      <c r="IMU65" s="82"/>
      <c r="IMV65" s="82"/>
      <c r="IMW65" s="82"/>
      <c r="IMX65" s="82"/>
      <c r="IMY65" s="82"/>
      <c r="IMZ65" s="82"/>
      <c r="INA65" s="82"/>
      <c r="INB65" s="82"/>
      <c r="INC65" s="82"/>
      <c r="IND65" s="82"/>
      <c r="INE65" s="82"/>
      <c r="INF65" s="82"/>
      <c r="ING65" s="82"/>
      <c r="INH65" s="82"/>
      <c r="INI65" s="82"/>
      <c r="INJ65" s="82"/>
      <c r="INK65" s="82"/>
      <c r="INL65" s="82"/>
      <c r="INM65" s="82"/>
      <c r="INN65" s="82"/>
      <c r="INO65" s="82"/>
      <c r="INP65" s="82"/>
      <c r="INQ65" s="82"/>
      <c r="INR65" s="82"/>
      <c r="INS65" s="82"/>
      <c r="INT65" s="82"/>
      <c r="INU65" s="82"/>
      <c r="INV65" s="82"/>
      <c r="INW65" s="82"/>
      <c r="INX65" s="82"/>
      <c r="INY65" s="82"/>
      <c r="INZ65" s="82"/>
      <c r="IOA65" s="82"/>
      <c r="IOB65" s="82"/>
      <c r="IOC65" s="82"/>
      <c r="IOD65" s="82"/>
      <c r="IOE65" s="82"/>
      <c r="IOF65" s="82"/>
      <c r="IOG65" s="82"/>
      <c r="IOH65" s="82"/>
      <c r="IOI65" s="82"/>
      <c r="IOJ65" s="82"/>
      <c r="IOK65" s="82"/>
      <c r="IOL65" s="82"/>
      <c r="IOM65" s="82"/>
      <c r="ION65" s="82"/>
      <c r="IOO65" s="82"/>
      <c r="IOP65" s="82"/>
      <c r="IOQ65" s="82"/>
      <c r="IOR65" s="82"/>
      <c r="IOS65" s="82"/>
      <c r="IOT65" s="82"/>
      <c r="IOU65" s="82"/>
      <c r="IOV65" s="82"/>
      <c r="IOW65" s="82"/>
      <c r="IOX65" s="82"/>
      <c r="IOY65" s="82"/>
      <c r="IOZ65" s="82"/>
      <c r="IPA65" s="82"/>
      <c r="IPB65" s="82"/>
      <c r="IPC65" s="82"/>
      <c r="IPD65" s="82"/>
      <c r="IPE65" s="82"/>
      <c r="IPF65" s="82"/>
      <c r="IPG65" s="82"/>
      <c r="IPH65" s="82"/>
      <c r="IPI65" s="82"/>
      <c r="IPJ65" s="82"/>
      <c r="IPK65" s="82"/>
      <c r="IPL65" s="82"/>
      <c r="IPM65" s="82"/>
      <c r="IPN65" s="82"/>
      <c r="IPO65" s="82"/>
      <c r="IPP65" s="82"/>
      <c r="IPQ65" s="82"/>
      <c r="IPR65" s="82"/>
      <c r="IPS65" s="82"/>
      <c r="IPT65" s="82"/>
      <c r="IPU65" s="82"/>
      <c r="IPV65" s="82"/>
      <c r="IPW65" s="82"/>
      <c r="IPX65" s="82"/>
      <c r="IPY65" s="82"/>
      <c r="IPZ65" s="82"/>
      <c r="IQA65" s="82"/>
      <c r="IQB65" s="82"/>
      <c r="IQC65" s="82"/>
      <c r="IQD65" s="82"/>
      <c r="IQE65" s="82"/>
      <c r="IQF65" s="82"/>
      <c r="IQG65" s="82"/>
      <c r="IQH65" s="82"/>
      <c r="IQI65" s="82"/>
      <c r="IQJ65" s="82"/>
      <c r="IQK65" s="82"/>
      <c r="IQL65" s="82"/>
      <c r="IQM65" s="82"/>
      <c r="IQN65" s="82"/>
      <c r="IQO65" s="82"/>
      <c r="IQP65" s="82"/>
      <c r="IQQ65" s="82"/>
      <c r="IQR65" s="82"/>
      <c r="IQS65" s="82"/>
      <c r="IQT65" s="82"/>
      <c r="IQU65" s="82"/>
      <c r="IQV65" s="82"/>
      <c r="IQW65" s="82"/>
      <c r="IQX65" s="82"/>
      <c r="IQY65" s="82"/>
      <c r="IQZ65" s="82"/>
      <c r="IRA65" s="82"/>
      <c r="IRB65" s="82"/>
      <c r="IRC65" s="82"/>
      <c r="IRD65" s="82"/>
      <c r="IRE65" s="82"/>
      <c r="IRF65" s="82"/>
      <c r="IRG65" s="82"/>
      <c r="IRH65" s="82"/>
      <c r="IRI65" s="82"/>
      <c r="IRJ65" s="82"/>
      <c r="IRK65" s="82"/>
      <c r="IRL65" s="82"/>
      <c r="IRM65" s="82"/>
      <c r="IRN65" s="82"/>
      <c r="IRO65" s="82"/>
      <c r="IRP65" s="82"/>
      <c r="IRQ65" s="82"/>
      <c r="IRR65" s="82"/>
      <c r="IRS65" s="82"/>
      <c r="IRT65" s="82"/>
      <c r="IRU65" s="82"/>
      <c r="IRV65" s="82"/>
      <c r="IRW65" s="82"/>
      <c r="IRX65" s="82"/>
      <c r="IRY65" s="82"/>
      <c r="IRZ65" s="82"/>
      <c r="ISA65" s="82"/>
      <c r="ISB65" s="82"/>
      <c r="ISC65" s="82"/>
      <c r="ISD65" s="82"/>
      <c r="ISE65" s="82"/>
      <c r="ISF65" s="82"/>
      <c r="ISG65" s="82"/>
      <c r="ISH65" s="82"/>
      <c r="ISI65" s="82"/>
      <c r="ISJ65" s="82"/>
      <c r="ISK65" s="82"/>
      <c r="ISL65" s="82"/>
      <c r="ISM65" s="82"/>
      <c r="ISN65" s="82"/>
      <c r="ISO65" s="82"/>
      <c r="ISP65" s="82"/>
      <c r="ISQ65" s="82"/>
      <c r="ISR65" s="82"/>
      <c r="ISS65" s="82"/>
      <c r="IST65" s="82"/>
      <c r="ISU65" s="82"/>
      <c r="ISV65" s="82"/>
      <c r="ISW65" s="82"/>
      <c r="ISX65" s="82"/>
      <c r="ISY65" s="82"/>
      <c r="ISZ65" s="82"/>
      <c r="ITA65" s="82"/>
      <c r="ITB65" s="82"/>
      <c r="ITC65" s="82"/>
      <c r="ITD65" s="82"/>
      <c r="ITE65" s="82"/>
      <c r="ITF65" s="82"/>
      <c r="ITG65" s="82"/>
      <c r="ITH65" s="82"/>
      <c r="ITI65" s="82"/>
      <c r="ITJ65" s="82"/>
      <c r="ITK65" s="82"/>
      <c r="ITL65" s="82"/>
      <c r="ITM65" s="82"/>
      <c r="ITN65" s="82"/>
      <c r="ITO65" s="82"/>
      <c r="ITP65" s="82"/>
      <c r="ITQ65" s="82"/>
      <c r="ITR65" s="82"/>
      <c r="ITS65" s="82"/>
      <c r="ITT65" s="82"/>
      <c r="ITU65" s="82"/>
      <c r="ITV65" s="82"/>
      <c r="ITW65" s="82"/>
      <c r="ITX65" s="82"/>
      <c r="ITY65" s="82"/>
      <c r="ITZ65" s="82"/>
      <c r="IUA65" s="82"/>
      <c r="IUB65" s="82"/>
      <c r="IUC65" s="82"/>
      <c r="IUD65" s="82"/>
      <c r="IUE65" s="82"/>
      <c r="IUF65" s="82"/>
      <c r="IUG65" s="82"/>
      <c r="IUH65" s="82"/>
      <c r="IUI65" s="82"/>
      <c r="IUJ65" s="82"/>
      <c r="IUK65" s="82"/>
      <c r="IUL65" s="82"/>
      <c r="IUM65" s="82"/>
      <c r="IUN65" s="82"/>
      <c r="IUO65" s="82"/>
      <c r="IUP65" s="82"/>
      <c r="IUQ65" s="82"/>
      <c r="IUR65" s="82"/>
      <c r="IUS65" s="82"/>
      <c r="IUT65" s="82"/>
      <c r="IUU65" s="82"/>
      <c r="IUV65" s="82"/>
      <c r="IUW65" s="82"/>
      <c r="IUX65" s="82"/>
      <c r="IUY65" s="82"/>
      <c r="IUZ65" s="82"/>
      <c r="IVA65" s="82"/>
      <c r="IVB65" s="82"/>
      <c r="IVC65" s="82"/>
      <c r="IVD65" s="82"/>
      <c r="IVE65" s="82"/>
      <c r="IVF65" s="82"/>
      <c r="IVG65" s="82"/>
      <c r="IVH65" s="82"/>
      <c r="IVI65" s="82"/>
      <c r="IVJ65" s="82"/>
      <c r="IVK65" s="82"/>
      <c r="IVL65" s="82"/>
      <c r="IVM65" s="82"/>
      <c r="IVN65" s="82"/>
      <c r="IVO65" s="82"/>
      <c r="IVP65" s="82"/>
      <c r="IVQ65" s="82"/>
      <c r="IVR65" s="82"/>
      <c r="IVS65" s="82"/>
      <c r="IVT65" s="82"/>
      <c r="IVU65" s="82"/>
      <c r="IVV65" s="82"/>
      <c r="IVW65" s="82"/>
      <c r="IVX65" s="82"/>
      <c r="IVY65" s="82"/>
      <c r="IVZ65" s="82"/>
      <c r="IWA65" s="82"/>
      <c r="IWB65" s="82"/>
      <c r="IWC65" s="82"/>
      <c r="IWD65" s="82"/>
      <c r="IWE65" s="82"/>
      <c r="IWF65" s="82"/>
      <c r="IWG65" s="82"/>
      <c r="IWH65" s="82"/>
      <c r="IWI65" s="82"/>
      <c r="IWJ65" s="82"/>
      <c r="IWK65" s="82"/>
      <c r="IWL65" s="82"/>
      <c r="IWM65" s="82"/>
      <c r="IWN65" s="82"/>
      <c r="IWO65" s="82"/>
      <c r="IWP65" s="82"/>
      <c r="IWQ65" s="82"/>
      <c r="IWR65" s="82"/>
      <c r="IWS65" s="82"/>
      <c r="IWT65" s="82"/>
      <c r="IWU65" s="82"/>
      <c r="IWV65" s="82"/>
      <c r="IWW65" s="82"/>
      <c r="IWX65" s="82"/>
      <c r="IWY65" s="82"/>
      <c r="IWZ65" s="82"/>
      <c r="IXA65" s="82"/>
      <c r="IXB65" s="82"/>
      <c r="IXC65" s="82"/>
      <c r="IXD65" s="82"/>
      <c r="IXE65" s="82"/>
      <c r="IXF65" s="82"/>
      <c r="IXG65" s="82"/>
      <c r="IXH65" s="82"/>
      <c r="IXI65" s="82"/>
      <c r="IXJ65" s="82"/>
      <c r="IXK65" s="82"/>
      <c r="IXL65" s="82"/>
      <c r="IXM65" s="82"/>
      <c r="IXN65" s="82"/>
      <c r="IXO65" s="82"/>
      <c r="IXP65" s="82"/>
      <c r="IXQ65" s="82"/>
      <c r="IXR65" s="82"/>
      <c r="IXS65" s="82"/>
      <c r="IXT65" s="82"/>
      <c r="IXU65" s="82"/>
      <c r="IXV65" s="82"/>
      <c r="IXW65" s="82"/>
      <c r="IXX65" s="82"/>
      <c r="IXY65" s="82"/>
      <c r="IXZ65" s="82"/>
      <c r="IYA65" s="82"/>
      <c r="IYB65" s="82"/>
      <c r="IYC65" s="82"/>
      <c r="IYD65" s="82"/>
      <c r="IYE65" s="82"/>
      <c r="IYF65" s="82"/>
      <c r="IYG65" s="82"/>
      <c r="IYH65" s="82"/>
      <c r="IYI65" s="82"/>
      <c r="IYJ65" s="82"/>
      <c r="IYK65" s="82"/>
      <c r="IYL65" s="82"/>
      <c r="IYM65" s="82"/>
      <c r="IYN65" s="82"/>
      <c r="IYO65" s="82"/>
      <c r="IYP65" s="82"/>
      <c r="IYQ65" s="82"/>
      <c r="IYR65" s="82"/>
      <c r="IYS65" s="82"/>
      <c r="IYT65" s="82"/>
      <c r="IYU65" s="82"/>
      <c r="IYV65" s="82"/>
      <c r="IYW65" s="82"/>
      <c r="IYX65" s="82"/>
      <c r="IYY65" s="82"/>
      <c r="IYZ65" s="82"/>
      <c r="IZA65" s="82"/>
      <c r="IZB65" s="82"/>
      <c r="IZC65" s="82"/>
      <c r="IZD65" s="82"/>
      <c r="IZE65" s="82"/>
      <c r="IZF65" s="82"/>
      <c r="IZG65" s="82"/>
      <c r="IZH65" s="82"/>
      <c r="IZI65" s="82"/>
      <c r="IZJ65" s="82"/>
      <c r="IZK65" s="82"/>
      <c r="IZL65" s="82"/>
      <c r="IZM65" s="82"/>
      <c r="IZN65" s="82"/>
      <c r="IZO65" s="82"/>
      <c r="IZP65" s="82"/>
      <c r="IZQ65" s="82"/>
      <c r="IZR65" s="82"/>
      <c r="IZS65" s="82"/>
      <c r="IZT65" s="82"/>
      <c r="IZU65" s="82"/>
      <c r="IZV65" s="82"/>
      <c r="IZW65" s="82"/>
      <c r="IZX65" s="82"/>
      <c r="IZY65" s="82"/>
      <c r="IZZ65" s="82"/>
      <c r="JAA65" s="82"/>
      <c r="JAB65" s="82"/>
      <c r="JAC65" s="82"/>
      <c r="JAD65" s="82"/>
      <c r="JAE65" s="82"/>
      <c r="JAF65" s="82"/>
      <c r="JAG65" s="82"/>
      <c r="JAH65" s="82"/>
      <c r="JAI65" s="82"/>
      <c r="JAJ65" s="82"/>
      <c r="JAK65" s="82"/>
      <c r="JAL65" s="82"/>
      <c r="JAM65" s="82"/>
      <c r="JAN65" s="82"/>
      <c r="JAO65" s="82"/>
      <c r="JAP65" s="82"/>
      <c r="JAQ65" s="82"/>
      <c r="JAR65" s="82"/>
      <c r="JAS65" s="82"/>
      <c r="JAT65" s="82"/>
      <c r="JAU65" s="82"/>
      <c r="JAV65" s="82"/>
      <c r="JAW65" s="82"/>
      <c r="JAX65" s="82"/>
      <c r="JAY65" s="82"/>
      <c r="JAZ65" s="82"/>
      <c r="JBA65" s="82"/>
      <c r="JBB65" s="82"/>
      <c r="JBC65" s="82"/>
      <c r="JBD65" s="82"/>
      <c r="JBE65" s="82"/>
      <c r="JBF65" s="82"/>
      <c r="JBG65" s="82"/>
      <c r="JBH65" s="82"/>
      <c r="JBI65" s="82"/>
      <c r="JBJ65" s="82"/>
      <c r="JBK65" s="82"/>
      <c r="JBL65" s="82"/>
      <c r="JBM65" s="82"/>
      <c r="JBN65" s="82"/>
      <c r="JBO65" s="82"/>
      <c r="JBP65" s="82"/>
      <c r="JBQ65" s="82"/>
      <c r="JBR65" s="82"/>
      <c r="JBS65" s="82"/>
      <c r="JBT65" s="82"/>
      <c r="JBU65" s="82"/>
      <c r="JBV65" s="82"/>
      <c r="JBW65" s="82"/>
      <c r="JBX65" s="82"/>
      <c r="JBY65" s="82"/>
      <c r="JBZ65" s="82"/>
      <c r="JCA65" s="82"/>
      <c r="JCB65" s="82"/>
      <c r="JCC65" s="82"/>
      <c r="JCD65" s="82"/>
      <c r="JCE65" s="82"/>
      <c r="JCF65" s="82"/>
      <c r="JCG65" s="82"/>
      <c r="JCH65" s="82"/>
      <c r="JCI65" s="82"/>
      <c r="JCJ65" s="82"/>
      <c r="JCK65" s="82"/>
      <c r="JCL65" s="82"/>
      <c r="JCM65" s="82"/>
      <c r="JCN65" s="82"/>
      <c r="JCO65" s="82"/>
      <c r="JCP65" s="82"/>
      <c r="JCQ65" s="82"/>
      <c r="JCR65" s="82"/>
      <c r="JCS65" s="82"/>
      <c r="JCT65" s="82"/>
      <c r="JCU65" s="82"/>
      <c r="JCV65" s="82"/>
      <c r="JCW65" s="82"/>
      <c r="JCX65" s="82"/>
      <c r="JCY65" s="82"/>
      <c r="JCZ65" s="82"/>
      <c r="JDA65" s="82"/>
      <c r="JDB65" s="82"/>
      <c r="JDC65" s="82"/>
      <c r="JDD65" s="82"/>
      <c r="JDE65" s="82"/>
      <c r="JDF65" s="82"/>
      <c r="JDG65" s="82"/>
      <c r="JDH65" s="82"/>
      <c r="JDI65" s="82"/>
      <c r="JDJ65" s="82"/>
      <c r="JDK65" s="82"/>
      <c r="JDL65" s="82"/>
      <c r="JDM65" s="82"/>
      <c r="JDN65" s="82"/>
      <c r="JDO65" s="82"/>
      <c r="JDP65" s="82"/>
      <c r="JDQ65" s="82"/>
      <c r="JDR65" s="82"/>
      <c r="JDS65" s="82"/>
      <c r="JDT65" s="82"/>
      <c r="JDU65" s="82"/>
      <c r="JDV65" s="82"/>
      <c r="JDW65" s="82"/>
      <c r="JDX65" s="82"/>
      <c r="JDY65" s="82"/>
      <c r="JDZ65" s="82"/>
      <c r="JEA65" s="82"/>
      <c r="JEB65" s="82"/>
      <c r="JEC65" s="82"/>
      <c r="JED65" s="82"/>
      <c r="JEE65" s="82"/>
      <c r="JEF65" s="82"/>
      <c r="JEG65" s="82"/>
      <c r="JEH65" s="82"/>
      <c r="JEI65" s="82"/>
      <c r="JEJ65" s="82"/>
      <c r="JEK65" s="82"/>
      <c r="JEL65" s="82"/>
      <c r="JEM65" s="82"/>
      <c r="JEN65" s="82"/>
      <c r="JEO65" s="82"/>
      <c r="JEP65" s="82"/>
      <c r="JEQ65" s="82"/>
      <c r="JER65" s="82"/>
      <c r="JES65" s="82"/>
      <c r="JET65" s="82"/>
      <c r="JEU65" s="82"/>
      <c r="JEV65" s="82"/>
      <c r="JEW65" s="82"/>
      <c r="JEX65" s="82"/>
      <c r="JEY65" s="82"/>
      <c r="JEZ65" s="82"/>
      <c r="JFA65" s="82"/>
      <c r="JFB65" s="82"/>
      <c r="JFC65" s="82"/>
      <c r="JFD65" s="82"/>
      <c r="JFE65" s="82"/>
      <c r="JFF65" s="82"/>
      <c r="JFG65" s="82"/>
      <c r="JFH65" s="82"/>
      <c r="JFI65" s="82"/>
      <c r="JFJ65" s="82"/>
      <c r="JFK65" s="82"/>
      <c r="JFL65" s="82"/>
      <c r="JFM65" s="82"/>
      <c r="JFN65" s="82"/>
      <c r="JFO65" s="82"/>
      <c r="JFP65" s="82"/>
      <c r="JFQ65" s="82"/>
      <c r="JFR65" s="82"/>
      <c r="JFS65" s="82"/>
      <c r="JFT65" s="82"/>
      <c r="JFU65" s="82"/>
      <c r="JFV65" s="82"/>
      <c r="JFW65" s="82"/>
      <c r="JFX65" s="82"/>
      <c r="JFY65" s="82"/>
      <c r="JFZ65" s="82"/>
      <c r="JGA65" s="82"/>
      <c r="JGB65" s="82"/>
      <c r="JGC65" s="82"/>
      <c r="JGD65" s="82"/>
      <c r="JGE65" s="82"/>
      <c r="JGF65" s="82"/>
      <c r="JGG65" s="82"/>
      <c r="JGH65" s="82"/>
      <c r="JGI65" s="82"/>
      <c r="JGJ65" s="82"/>
      <c r="JGK65" s="82"/>
      <c r="JGL65" s="82"/>
      <c r="JGM65" s="82"/>
      <c r="JGN65" s="82"/>
      <c r="JGO65" s="82"/>
      <c r="JGP65" s="82"/>
      <c r="JGQ65" s="82"/>
      <c r="JGR65" s="82"/>
      <c r="JGS65" s="82"/>
      <c r="JGT65" s="82"/>
      <c r="JGU65" s="82"/>
      <c r="JGV65" s="82"/>
      <c r="JGW65" s="82"/>
      <c r="JGX65" s="82"/>
      <c r="JGY65" s="82"/>
      <c r="JGZ65" s="82"/>
      <c r="JHA65" s="82"/>
      <c r="JHB65" s="82"/>
      <c r="JHC65" s="82"/>
      <c r="JHD65" s="82"/>
      <c r="JHE65" s="82"/>
      <c r="JHF65" s="82"/>
      <c r="JHG65" s="82"/>
      <c r="JHH65" s="82"/>
      <c r="JHI65" s="82"/>
      <c r="JHJ65" s="82"/>
      <c r="JHK65" s="82"/>
      <c r="JHL65" s="82"/>
      <c r="JHM65" s="82"/>
      <c r="JHN65" s="82"/>
      <c r="JHO65" s="82"/>
      <c r="JHP65" s="82"/>
      <c r="JHQ65" s="82"/>
      <c r="JHR65" s="82"/>
      <c r="JHS65" s="82"/>
      <c r="JHT65" s="82"/>
      <c r="JHU65" s="82"/>
      <c r="JHV65" s="82"/>
      <c r="JHW65" s="82"/>
      <c r="JHX65" s="82"/>
      <c r="JHY65" s="82"/>
      <c r="JHZ65" s="82"/>
      <c r="JIA65" s="82"/>
      <c r="JIB65" s="82"/>
      <c r="JIC65" s="82"/>
      <c r="JID65" s="82"/>
      <c r="JIE65" s="82"/>
      <c r="JIF65" s="82"/>
      <c r="JIG65" s="82"/>
      <c r="JIH65" s="82"/>
      <c r="JII65" s="82"/>
      <c r="JIJ65" s="82"/>
      <c r="JIK65" s="82"/>
      <c r="JIL65" s="82"/>
      <c r="JIM65" s="82"/>
      <c r="JIN65" s="82"/>
      <c r="JIO65" s="82"/>
      <c r="JIP65" s="82"/>
      <c r="JIQ65" s="82"/>
      <c r="JIR65" s="82"/>
      <c r="JIS65" s="82"/>
      <c r="JIT65" s="82"/>
      <c r="JIU65" s="82"/>
      <c r="JIV65" s="82"/>
      <c r="JIW65" s="82"/>
      <c r="JIX65" s="82"/>
      <c r="JIY65" s="82"/>
      <c r="JIZ65" s="82"/>
      <c r="JJA65" s="82"/>
      <c r="JJB65" s="82"/>
      <c r="JJC65" s="82"/>
      <c r="JJD65" s="82"/>
      <c r="JJE65" s="82"/>
      <c r="JJF65" s="82"/>
      <c r="JJG65" s="82"/>
      <c r="JJH65" s="82"/>
      <c r="JJI65" s="82"/>
      <c r="JJJ65" s="82"/>
      <c r="JJK65" s="82"/>
      <c r="JJL65" s="82"/>
      <c r="JJM65" s="82"/>
      <c r="JJN65" s="82"/>
      <c r="JJO65" s="82"/>
      <c r="JJP65" s="82"/>
      <c r="JJQ65" s="82"/>
      <c r="JJR65" s="82"/>
      <c r="JJS65" s="82"/>
      <c r="JJT65" s="82"/>
      <c r="JJU65" s="82"/>
      <c r="JJV65" s="82"/>
      <c r="JJW65" s="82"/>
      <c r="JJX65" s="82"/>
      <c r="JJY65" s="82"/>
      <c r="JJZ65" s="82"/>
      <c r="JKA65" s="82"/>
      <c r="JKB65" s="82"/>
      <c r="JKC65" s="82"/>
      <c r="JKD65" s="82"/>
      <c r="JKE65" s="82"/>
      <c r="JKF65" s="82"/>
      <c r="JKG65" s="82"/>
      <c r="JKH65" s="82"/>
      <c r="JKI65" s="82"/>
      <c r="JKJ65" s="82"/>
      <c r="JKK65" s="82"/>
      <c r="JKL65" s="82"/>
      <c r="JKM65" s="82"/>
      <c r="JKN65" s="82"/>
      <c r="JKO65" s="82"/>
      <c r="JKP65" s="82"/>
      <c r="JKQ65" s="82"/>
      <c r="JKR65" s="82"/>
      <c r="JKS65" s="82"/>
      <c r="JKT65" s="82"/>
      <c r="JKU65" s="82"/>
      <c r="JKV65" s="82"/>
      <c r="JKW65" s="82"/>
      <c r="JKX65" s="82"/>
      <c r="JKY65" s="82"/>
      <c r="JKZ65" s="82"/>
      <c r="JLA65" s="82"/>
      <c r="JLB65" s="82"/>
      <c r="JLC65" s="82"/>
      <c r="JLD65" s="82"/>
      <c r="JLE65" s="82"/>
      <c r="JLF65" s="82"/>
      <c r="JLG65" s="82"/>
      <c r="JLH65" s="82"/>
      <c r="JLI65" s="82"/>
      <c r="JLJ65" s="82"/>
      <c r="JLK65" s="82"/>
      <c r="JLL65" s="82"/>
      <c r="JLM65" s="82"/>
      <c r="JLN65" s="82"/>
      <c r="JLO65" s="82"/>
      <c r="JLP65" s="82"/>
      <c r="JLQ65" s="82"/>
      <c r="JLR65" s="82"/>
      <c r="JLS65" s="82"/>
      <c r="JLT65" s="82"/>
      <c r="JLU65" s="82"/>
      <c r="JLV65" s="82"/>
      <c r="JLW65" s="82"/>
      <c r="JLX65" s="82"/>
      <c r="JLY65" s="82"/>
      <c r="JLZ65" s="82"/>
      <c r="JMA65" s="82"/>
      <c r="JMB65" s="82"/>
      <c r="JMC65" s="82"/>
      <c r="JMD65" s="82"/>
      <c r="JME65" s="82"/>
      <c r="JMF65" s="82"/>
      <c r="JMG65" s="82"/>
      <c r="JMH65" s="82"/>
      <c r="JMI65" s="82"/>
      <c r="JMJ65" s="82"/>
      <c r="JMK65" s="82"/>
      <c r="JML65" s="82"/>
      <c r="JMM65" s="82"/>
      <c r="JMN65" s="82"/>
      <c r="JMO65" s="82"/>
      <c r="JMP65" s="82"/>
      <c r="JMQ65" s="82"/>
      <c r="JMR65" s="82"/>
      <c r="JMS65" s="82"/>
      <c r="JMT65" s="82"/>
      <c r="JMU65" s="82"/>
      <c r="JMV65" s="82"/>
      <c r="JMW65" s="82"/>
      <c r="JMX65" s="82"/>
      <c r="JMY65" s="82"/>
      <c r="JMZ65" s="82"/>
      <c r="JNA65" s="82"/>
      <c r="JNB65" s="82"/>
      <c r="JNC65" s="82"/>
      <c r="JND65" s="82"/>
      <c r="JNE65" s="82"/>
      <c r="JNF65" s="82"/>
      <c r="JNG65" s="82"/>
      <c r="JNH65" s="82"/>
      <c r="JNI65" s="82"/>
      <c r="JNJ65" s="82"/>
      <c r="JNK65" s="82"/>
      <c r="JNL65" s="82"/>
      <c r="JNM65" s="82"/>
      <c r="JNN65" s="82"/>
      <c r="JNO65" s="82"/>
      <c r="JNP65" s="82"/>
      <c r="JNQ65" s="82"/>
      <c r="JNR65" s="82"/>
      <c r="JNS65" s="82"/>
      <c r="JNT65" s="82"/>
      <c r="JNU65" s="82"/>
      <c r="JNV65" s="82"/>
      <c r="JNW65" s="82"/>
      <c r="JNX65" s="82"/>
      <c r="JNY65" s="82"/>
      <c r="JNZ65" s="82"/>
      <c r="JOA65" s="82"/>
      <c r="JOB65" s="82"/>
      <c r="JOC65" s="82"/>
      <c r="JOD65" s="82"/>
      <c r="JOE65" s="82"/>
      <c r="JOF65" s="82"/>
      <c r="JOG65" s="82"/>
      <c r="JOH65" s="82"/>
      <c r="JOI65" s="82"/>
      <c r="JOJ65" s="82"/>
      <c r="JOK65" s="82"/>
      <c r="JOL65" s="82"/>
      <c r="JOM65" s="82"/>
      <c r="JON65" s="82"/>
      <c r="JOO65" s="82"/>
      <c r="JOP65" s="82"/>
      <c r="JOQ65" s="82"/>
      <c r="JOR65" s="82"/>
      <c r="JOS65" s="82"/>
      <c r="JOT65" s="82"/>
      <c r="JOU65" s="82"/>
      <c r="JOV65" s="82"/>
      <c r="JOW65" s="82"/>
      <c r="JOX65" s="82"/>
      <c r="JOY65" s="82"/>
      <c r="JOZ65" s="82"/>
      <c r="JPA65" s="82"/>
      <c r="JPB65" s="82"/>
      <c r="JPC65" s="82"/>
      <c r="JPD65" s="82"/>
      <c r="JPE65" s="82"/>
      <c r="JPF65" s="82"/>
      <c r="JPG65" s="82"/>
      <c r="JPH65" s="82"/>
      <c r="JPI65" s="82"/>
      <c r="JPJ65" s="82"/>
      <c r="JPK65" s="82"/>
      <c r="JPL65" s="82"/>
      <c r="JPM65" s="82"/>
      <c r="JPN65" s="82"/>
      <c r="JPO65" s="82"/>
      <c r="JPP65" s="82"/>
      <c r="JPQ65" s="82"/>
      <c r="JPR65" s="82"/>
      <c r="JPS65" s="82"/>
      <c r="JPT65" s="82"/>
      <c r="JPU65" s="82"/>
      <c r="JPV65" s="82"/>
      <c r="JPW65" s="82"/>
      <c r="JPX65" s="82"/>
      <c r="JPY65" s="82"/>
      <c r="JPZ65" s="82"/>
      <c r="JQA65" s="82"/>
      <c r="JQB65" s="82"/>
      <c r="JQC65" s="82"/>
      <c r="JQD65" s="82"/>
      <c r="JQE65" s="82"/>
      <c r="JQF65" s="82"/>
      <c r="JQG65" s="82"/>
      <c r="JQH65" s="82"/>
      <c r="JQI65" s="82"/>
      <c r="JQJ65" s="82"/>
      <c r="JQK65" s="82"/>
      <c r="JQL65" s="82"/>
      <c r="JQM65" s="82"/>
      <c r="JQN65" s="82"/>
      <c r="JQO65" s="82"/>
      <c r="JQP65" s="82"/>
      <c r="JQQ65" s="82"/>
      <c r="JQR65" s="82"/>
      <c r="JQS65" s="82"/>
      <c r="JQT65" s="82"/>
      <c r="JQU65" s="82"/>
      <c r="JQV65" s="82"/>
      <c r="JQW65" s="82"/>
      <c r="JQX65" s="82"/>
      <c r="JQY65" s="82"/>
      <c r="JQZ65" s="82"/>
      <c r="JRA65" s="82"/>
      <c r="JRB65" s="82"/>
      <c r="JRC65" s="82"/>
      <c r="JRD65" s="82"/>
      <c r="JRE65" s="82"/>
      <c r="JRF65" s="82"/>
      <c r="JRG65" s="82"/>
      <c r="JRH65" s="82"/>
      <c r="JRI65" s="82"/>
      <c r="JRJ65" s="82"/>
      <c r="JRK65" s="82"/>
      <c r="JRL65" s="82"/>
      <c r="JRM65" s="82"/>
      <c r="JRN65" s="82"/>
      <c r="JRO65" s="82"/>
      <c r="JRP65" s="82"/>
      <c r="JRQ65" s="82"/>
      <c r="JRR65" s="82"/>
      <c r="JRS65" s="82"/>
      <c r="JRT65" s="82"/>
      <c r="JRU65" s="82"/>
      <c r="JRV65" s="82"/>
      <c r="JRW65" s="82"/>
      <c r="JRX65" s="82"/>
      <c r="JRY65" s="82"/>
      <c r="JRZ65" s="82"/>
      <c r="JSA65" s="82"/>
      <c r="JSB65" s="82"/>
      <c r="JSC65" s="82"/>
      <c r="JSD65" s="82"/>
      <c r="JSE65" s="82"/>
      <c r="JSF65" s="82"/>
      <c r="JSG65" s="82"/>
      <c r="JSH65" s="82"/>
      <c r="JSI65" s="82"/>
      <c r="JSJ65" s="82"/>
      <c r="JSK65" s="82"/>
      <c r="JSL65" s="82"/>
      <c r="JSM65" s="82"/>
      <c r="JSN65" s="82"/>
      <c r="JSO65" s="82"/>
      <c r="JSP65" s="82"/>
      <c r="JSQ65" s="82"/>
      <c r="JSR65" s="82"/>
      <c r="JSS65" s="82"/>
      <c r="JST65" s="82"/>
      <c r="JSU65" s="82"/>
      <c r="JSV65" s="82"/>
      <c r="JSW65" s="82"/>
      <c r="JSX65" s="82"/>
      <c r="JSY65" s="82"/>
      <c r="JSZ65" s="82"/>
      <c r="JTA65" s="82"/>
      <c r="JTB65" s="82"/>
      <c r="JTC65" s="82"/>
      <c r="JTD65" s="82"/>
      <c r="JTE65" s="82"/>
      <c r="JTF65" s="82"/>
      <c r="JTG65" s="82"/>
      <c r="JTH65" s="82"/>
      <c r="JTI65" s="82"/>
      <c r="JTJ65" s="82"/>
      <c r="JTK65" s="82"/>
      <c r="JTL65" s="82"/>
      <c r="JTM65" s="82"/>
      <c r="JTN65" s="82"/>
      <c r="JTO65" s="82"/>
      <c r="JTP65" s="82"/>
      <c r="JTQ65" s="82"/>
      <c r="JTR65" s="82"/>
      <c r="JTS65" s="82"/>
      <c r="JTT65" s="82"/>
      <c r="JTU65" s="82"/>
      <c r="JTV65" s="82"/>
      <c r="JTW65" s="82"/>
      <c r="JTX65" s="82"/>
      <c r="JTY65" s="82"/>
      <c r="JTZ65" s="82"/>
      <c r="JUA65" s="82"/>
      <c r="JUB65" s="82"/>
      <c r="JUC65" s="82"/>
      <c r="JUD65" s="82"/>
      <c r="JUE65" s="82"/>
      <c r="JUF65" s="82"/>
      <c r="JUG65" s="82"/>
      <c r="JUH65" s="82"/>
      <c r="JUI65" s="82"/>
      <c r="JUJ65" s="82"/>
      <c r="JUK65" s="82"/>
      <c r="JUL65" s="82"/>
      <c r="JUM65" s="82"/>
      <c r="JUN65" s="82"/>
      <c r="JUO65" s="82"/>
      <c r="JUP65" s="82"/>
      <c r="JUQ65" s="82"/>
      <c r="JUR65" s="82"/>
      <c r="JUS65" s="82"/>
      <c r="JUT65" s="82"/>
      <c r="JUU65" s="82"/>
      <c r="JUV65" s="82"/>
      <c r="JUW65" s="82"/>
      <c r="JUX65" s="82"/>
      <c r="JUY65" s="82"/>
      <c r="JUZ65" s="82"/>
      <c r="JVA65" s="82"/>
      <c r="JVB65" s="82"/>
      <c r="JVC65" s="82"/>
      <c r="JVD65" s="82"/>
      <c r="JVE65" s="82"/>
      <c r="JVF65" s="82"/>
      <c r="JVG65" s="82"/>
      <c r="JVH65" s="82"/>
      <c r="JVI65" s="82"/>
      <c r="JVJ65" s="82"/>
      <c r="JVK65" s="82"/>
      <c r="JVL65" s="82"/>
      <c r="JVM65" s="82"/>
      <c r="JVN65" s="82"/>
      <c r="JVO65" s="82"/>
      <c r="JVP65" s="82"/>
      <c r="JVQ65" s="82"/>
      <c r="JVR65" s="82"/>
      <c r="JVS65" s="82"/>
      <c r="JVT65" s="82"/>
      <c r="JVU65" s="82"/>
      <c r="JVV65" s="82"/>
      <c r="JVW65" s="82"/>
      <c r="JVX65" s="82"/>
      <c r="JVY65" s="82"/>
      <c r="JVZ65" s="82"/>
      <c r="JWA65" s="82"/>
      <c r="JWB65" s="82"/>
      <c r="JWC65" s="82"/>
      <c r="JWD65" s="82"/>
      <c r="JWE65" s="82"/>
      <c r="JWF65" s="82"/>
      <c r="JWG65" s="82"/>
      <c r="JWH65" s="82"/>
      <c r="JWI65" s="82"/>
      <c r="JWJ65" s="82"/>
      <c r="JWK65" s="82"/>
      <c r="JWL65" s="82"/>
      <c r="JWM65" s="82"/>
      <c r="JWN65" s="82"/>
      <c r="JWO65" s="82"/>
      <c r="JWP65" s="82"/>
      <c r="JWQ65" s="82"/>
      <c r="JWR65" s="82"/>
      <c r="JWS65" s="82"/>
      <c r="JWT65" s="82"/>
      <c r="JWU65" s="82"/>
      <c r="JWV65" s="82"/>
      <c r="JWW65" s="82"/>
      <c r="JWX65" s="82"/>
      <c r="JWY65" s="82"/>
      <c r="JWZ65" s="82"/>
      <c r="JXA65" s="82"/>
      <c r="JXB65" s="82"/>
      <c r="JXC65" s="82"/>
      <c r="JXD65" s="82"/>
      <c r="JXE65" s="82"/>
      <c r="JXF65" s="82"/>
      <c r="JXG65" s="82"/>
      <c r="JXH65" s="82"/>
      <c r="JXI65" s="82"/>
      <c r="JXJ65" s="82"/>
      <c r="JXK65" s="82"/>
      <c r="JXL65" s="82"/>
      <c r="JXM65" s="82"/>
      <c r="JXN65" s="82"/>
      <c r="JXO65" s="82"/>
      <c r="JXP65" s="82"/>
      <c r="JXQ65" s="82"/>
      <c r="JXR65" s="82"/>
      <c r="JXS65" s="82"/>
      <c r="JXT65" s="82"/>
      <c r="JXU65" s="82"/>
      <c r="JXV65" s="82"/>
      <c r="JXW65" s="82"/>
      <c r="JXX65" s="82"/>
      <c r="JXY65" s="82"/>
      <c r="JXZ65" s="82"/>
      <c r="JYA65" s="82"/>
      <c r="JYB65" s="82"/>
      <c r="JYC65" s="82"/>
      <c r="JYD65" s="82"/>
      <c r="JYE65" s="82"/>
      <c r="JYF65" s="82"/>
      <c r="JYG65" s="82"/>
      <c r="JYH65" s="82"/>
      <c r="JYI65" s="82"/>
      <c r="JYJ65" s="82"/>
      <c r="JYK65" s="82"/>
      <c r="JYL65" s="82"/>
      <c r="JYM65" s="82"/>
      <c r="JYN65" s="82"/>
      <c r="JYO65" s="82"/>
      <c r="JYP65" s="82"/>
      <c r="JYQ65" s="82"/>
      <c r="JYR65" s="82"/>
      <c r="JYS65" s="82"/>
      <c r="JYT65" s="82"/>
      <c r="JYU65" s="82"/>
      <c r="JYV65" s="82"/>
      <c r="JYW65" s="82"/>
      <c r="JYX65" s="82"/>
      <c r="JYY65" s="82"/>
      <c r="JYZ65" s="82"/>
      <c r="JZA65" s="82"/>
      <c r="JZB65" s="82"/>
      <c r="JZC65" s="82"/>
      <c r="JZD65" s="82"/>
      <c r="JZE65" s="82"/>
      <c r="JZF65" s="82"/>
      <c r="JZG65" s="82"/>
      <c r="JZH65" s="82"/>
      <c r="JZI65" s="82"/>
      <c r="JZJ65" s="82"/>
      <c r="JZK65" s="82"/>
      <c r="JZL65" s="82"/>
      <c r="JZM65" s="82"/>
      <c r="JZN65" s="82"/>
      <c r="JZO65" s="82"/>
      <c r="JZP65" s="82"/>
      <c r="JZQ65" s="82"/>
      <c r="JZR65" s="82"/>
      <c r="JZS65" s="82"/>
      <c r="JZT65" s="82"/>
      <c r="JZU65" s="82"/>
      <c r="JZV65" s="82"/>
      <c r="JZW65" s="82"/>
      <c r="JZX65" s="82"/>
      <c r="JZY65" s="82"/>
      <c r="JZZ65" s="82"/>
      <c r="KAA65" s="82"/>
      <c r="KAB65" s="82"/>
      <c r="KAC65" s="82"/>
      <c r="KAD65" s="82"/>
      <c r="KAE65" s="82"/>
      <c r="KAF65" s="82"/>
      <c r="KAG65" s="82"/>
      <c r="KAH65" s="82"/>
      <c r="KAI65" s="82"/>
      <c r="KAJ65" s="82"/>
      <c r="KAK65" s="82"/>
      <c r="KAL65" s="82"/>
      <c r="KAM65" s="82"/>
      <c r="KAN65" s="82"/>
      <c r="KAO65" s="82"/>
      <c r="KAP65" s="82"/>
      <c r="KAQ65" s="82"/>
      <c r="KAR65" s="82"/>
      <c r="KAS65" s="82"/>
      <c r="KAT65" s="82"/>
      <c r="KAU65" s="82"/>
      <c r="KAV65" s="82"/>
      <c r="KAW65" s="82"/>
      <c r="KAX65" s="82"/>
      <c r="KAY65" s="82"/>
      <c r="KAZ65" s="82"/>
      <c r="KBA65" s="82"/>
      <c r="KBB65" s="82"/>
      <c r="KBC65" s="82"/>
      <c r="KBD65" s="82"/>
      <c r="KBE65" s="82"/>
      <c r="KBF65" s="82"/>
      <c r="KBG65" s="82"/>
      <c r="KBH65" s="82"/>
      <c r="KBI65" s="82"/>
      <c r="KBJ65" s="82"/>
      <c r="KBK65" s="82"/>
      <c r="KBL65" s="82"/>
      <c r="KBM65" s="82"/>
      <c r="KBN65" s="82"/>
      <c r="KBO65" s="82"/>
      <c r="KBP65" s="82"/>
      <c r="KBQ65" s="82"/>
      <c r="KBR65" s="82"/>
      <c r="KBS65" s="82"/>
      <c r="KBT65" s="82"/>
      <c r="KBU65" s="82"/>
      <c r="KBV65" s="82"/>
      <c r="KBW65" s="82"/>
      <c r="KBX65" s="82"/>
      <c r="KBY65" s="82"/>
      <c r="KBZ65" s="82"/>
      <c r="KCA65" s="82"/>
      <c r="KCB65" s="82"/>
      <c r="KCC65" s="82"/>
      <c r="KCD65" s="82"/>
      <c r="KCE65" s="82"/>
      <c r="KCF65" s="82"/>
      <c r="KCG65" s="82"/>
      <c r="KCH65" s="82"/>
      <c r="KCI65" s="82"/>
      <c r="KCJ65" s="82"/>
      <c r="KCK65" s="82"/>
      <c r="KCL65" s="82"/>
      <c r="KCM65" s="82"/>
      <c r="KCN65" s="82"/>
      <c r="KCO65" s="82"/>
      <c r="KCP65" s="82"/>
      <c r="KCQ65" s="82"/>
      <c r="KCR65" s="82"/>
      <c r="KCS65" s="82"/>
      <c r="KCT65" s="82"/>
      <c r="KCU65" s="82"/>
      <c r="KCV65" s="82"/>
      <c r="KCW65" s="82"/>
      <c r="KCX65" s="82"/>
      <c r="KCY65" s="82"/>
      <c r="KCZ65" s="82"/>
      <c r="KDA65" s="82"/>
      <c r="KDB65" s="82"/>
      <c r="KDC65" s="82"/>
      <c r="KDD65" s="82"/>
      <c r="KDE65" s="82"/>
      <c r="KDF65" s="82"/>
      <c r="KDG65" s="82"/>
      <c r="KDH65" s="82"/>
      <c r="KDI65" s="82"/>
      <c r="KDJ65" s="82"/>
      <c r="KDK65" s="82"/>
      <c r="KDL65" s="82"/>
      <c r="KDM65" s="82"/>
      <c r="KDN65" s="82"/>
      <c r="KDO65" s="82"/>
      <c r="KDP65" s="82"/>
      <c r="KDQ65" s="82"/>
      <c r="KDR65" s="82"/>
      <c r="KDS65" s="82"/>
      <c r="KDT65" s="82"/>
      <c r="KDU65" s="82"/>
      <c r="KDV65" s="82"/>
      <c r="KDW65" s="82"/>
      <c r="KDX65" s="82"/>
      <c r="KDY65" s="82"/>
      <c r="KDZ65" s="82"/>
      <c r="KEA65" s="82"/>
      <c r="KEB65" s="82"/>
      <c r="KEC65" s="82"/>
      <c r="KED65" s="82"/>
      <c r="KEE65" s="82"/>
      <c r="KEF65" s="82"/>
      <c r="KEG65" s="82"/>
      <c r="KEH65" s="82"/>
      <c r="KEI65" s="82"/>
      <c r="KEJ65" s="82"/>
      <c r="KEK65" s="82"/>
      <c r="KEL65" s="82"/>
      <c r="KEM65" s="82"/>
      <c r="KEN65" s="82"/>
      <c r="KEO65" s="82"/>
      <c r="KEP65" s="82"/>
      <c r="KEQ65" s="82"/>
      <c r="KER65" s="82"/>
      <c r="KES65" s="82"/>
      <c r="KET65" s="82"/>
      <c r="KEU65" s="82"/>
      <c r="KEV65" s="82"/>
      <c r="KEW65" s="82"/>
      <c r="KEX65" s="82"/>
      <c r="KEY65" s="82"/>
      <c r="KEZ65" s="82"/>
      <c r="KFA65" s="82"/>
      <c r="KFB65" s="82"/>
      <c r="KFC65" s="82"/>
      <c r="KFD65" s="82"/>
      <c r="KFE65" s="82"/>
      <c r="KFF65" s="82"/>
      <c r="KFG65" s="82"/>
      <c r="KFH65" s="82"/>
      <c r="KFI65" s="82"/>
      <c r="KFJ65" s="82"/>
      <c r="KFK65" s="82"/>
      <c r="KFL65" s="82"/>
      <c r="KFM65" s="82"/>
      <c r="KFN65" s="82"/>
      <c r="KFO65" s="82"/>
      <c r="KFP65" s="82"/>
      <c r="KFQ65" s="82"/>
      <c r="KFR65" s="82"/>
      <c r="KFS65" s="82"/>
      <c r="KFT65" s="82"/>
      <c r="KFU65" s="82"/>
      <c r="KFV65" s="82"/>
      <c r="KFW65" s="82"/>
      <c r="KFX65" s="82"/>
      <c r="KFY65" s="82"/>
      <c r="KFZ65" s="82"/>
      <c r="KGA65" s="82"/>
      <c r="KGB65" s="82"/>
      <c r="KGC65" s="82"/>
      <c r="KGD65" s="82"/>
      <c r="KGE65" s="82"/>
      <c r="KGF65" s="82"/>
      <c r="KGG65" s="82"/>
      <c r="KGH65" s="82"/>
      <c r="KGI65" s="82"/>
      <c r="KGJ65" s="82"/>
      <c r="KGK65" s="82"/>
      <c r="KGL65" s="82"/>
      <c r="KGM65" s="82"/>
      <c r="KGN65" s="82"/>
      <c r="KGO65" s="82"/>
      <c r="KGP65" s="82"/>
      <c r="KGQ65" s="82"/>
      <c r="KGR65" s="82"/>
      <c r="KGS65" s="82"/>
      <c r="KGT65" s="82"/>
      <c r="KGU65" s="82"/>
      <c r="KGV65" s="82"/>
      <c r="KGW65" s="82"/>
      <c r="KGX65" s="82"/>
      <c r="KGY65" s="82"/>
      <c r="KGZ65" s="82"/>
      <c r="KHA65" s="82"/>
      <c r="KHB65" s="82"/>
      <c r="KHC65" s="82"/>
      <c r="KHD65" s="82"/>
      <c r="KHE65" s="82"/>
      <c r="KHF65" s="82"/>
      <c r="KHG65" s="82"/>
      <c r="KHH65" s="82"/>
      <c r="KHI65" s="82"/>
      <c r="KHJ65" s="82"/>
      <c r="KHK65" s="82"/>
      <c r="KHL65" s="82"/>
      <c r="KHM65" s="82"/>
      <c r="KHN65" s="82"/>
      <c r="KHO65" s="82"/>
      <c r="KHP65" s="82"/>
      <c r="KHQ65" s="82"/>
      <c r="KHR65" s="82"/>
      <c r="KHS65" s="82"/>
      <c r="KHT65" s="82"/>
      <c r="KHU65" s="82"/>
      <c r="KHV65" s="82"/>
      <c r="KHW65" s="82"/>
      <c r="KHX65" s="82"/>
      <c r="KHY65" s="82"/>
      <c r="KHZ65" s="82"/>
      <c r="KIA65" s="82"/>
      <c r="KIB65" s="82"/>
      <c r="KIC65" s="82"/>
      <c r="KID65" s="82"/>
      <c r="KIE65" s="82"/>
      <c r="KIF65" s="82"/>
      <c r="KIG65" s="82"/>
      <c r="KIH65" s="82"/>
      <c r="KII65" s="82"/>
      <c r="KIJ65" s="82"/>
      <c r="KIK65" s="82"/>
      <c r="KIL65" s="82"/>
      <c r="KIM65" s="82"/>
      <c r="KIN65" s="82"/>
      <c r="KIO65" s="82"/>
      <c r="KIP65" s="82"/>
      <c r="KIQ65" s="82"/>
      <c r="KIR65" s="82"/>
      <c r="KIS65" s="82"/>
      <c r="KIT65" s="82"/>
      <c r="KIU65" s="82"/>
      <c r="KIV65" s="82"/>
      <c r="KIW65" s="82"/>
      <c r="KIX65" s="82"/>
      <c r="KIY65" s="82"/>
      <c r="KIZ65" s="82"/>
      <c r="KJA65" s="82"/>
      <c r="KJB65" s="82"/>
      <c r="KJC65" s="82"/>
      <c r="KJD65" s="82"/>
      <c r="KJE65" s="82"/>
      <c r="KJF65" s="82"/>
      <c r="KJG65" s="82"/>
      <c r="KJH65" s="82"/>
      <c r="KJI65" s="82"/>
      <c r="KJJ65" s="82"/>
      <c r="KJK65" s="82"/>
      <c r="KJL65" s="82"/>
      <c r="KJM65" s="82"/>
      <c r="KJN65" s="82"/>
      <c r="KJO65" s="82"/>
      <c r="KJP65" s="82"/>
      <c r="KJQ65" s="82"/>
      <c r="KJR65" s="82"/>
      <c r="KJS65" s="82"/>
      <c r="KJT65" s="82"/>
      <c r="KJU65" s="82"/>
      <c r="KJV65" s="82"/>
      <c r="KJW65" s="82"/>
      <c r="KJX65" s="82"/>
      <c r="KJY65" s="82"/>
      <c r="KJZ65" s="82"/>
      <c r="KKA65" s="82"/>
      <c r="KKB65" s="82"/>
      <c r="KKC65" s="82"/>
      <c r="KKD65" s="82"/>
      <c r="KKE65" s="82"/>
      <c r="KKF65" s="82"/>
      <c r="KKG65" s="82"/>
      <c r="KKH65" s="82"/>
      <c r="KKI65" s="82"/>
      <c r="KKJ65" s="82"/>
      <c r="KKK65" s="82"/>
      <c r="KKL65" s="82"/>
      <c r="KKM65" s="82"/>
      <c r="KKN65" s="82"/>
      <c r="KKO65" s="82"/>
      <c r="KKP65" s="82"/>
      <c r="KKQ65" s="82"/>
      <c r="KKR65" s="82"/>
      <c r="KKS65" s="82"/>
      <c r="KKT65" s="82"/>
      <c r="KKU65" s="82"/>
      <c r="KKV65" s="82"/>
      <c r="KKW65" s="82"/>
      <c r="KKX65" s="82"/>
      <c r="KKY65" s="82"/>
      <c r="KKZ65" s="82"/>
      <c r="KLA65" s="82"/>
      <c r="KLB65" s="82"/>
      <c r="KLC65" s="82"/>
      <c r="KLD65" s="82"/>
      <c r="KLE65" s="82"/>
      <c r="KLF65" s="82"/>
      <c r="KLG65" s="82"/>
      <c r="KLH65" s="82"/>
      <c r="KLI65" s="82"/>
      <c r="KLJ65" s="82"/>
      <c r="KLK65" s="82"/>
      <c r="KLL65" s="82"/>
      <c r="KLM65" s="82"/>
      <c r="KLN65" s="82"/>
      <c r="KLO65" s="82"/>
      <c r="KLP65" s="82"/>
      <c r="KLQ65" s="82"/>
      <c r="KLR65" s="82"/>
      <c r="KLS65" s="82"/>
      <c r="KLT65" s="82"/>
      <c r="KLU65" s="82"/>
      <c r="KLV65" s="82"/>
      <c r="KLW65" s="82"/>
      <c r="KLX65" s="82"/>
      <c r="KLY65" s="82"/>
      <c r="KLZ65" s="82"/>
      <c r="KMA65" s="82"/>
      <c r="KMB65" s="82"/>
      <c r="KMC65" s="82"/>
      <c r="KMD65" s="82"/>
      <c r="KME65" s="82"/>
      <c r="KMF65" s="82"/>
      <c r="KMG65" s="82"/>
      <c r="KMH65" s="82"/>
      <c r="KMI65" s="82"/>
      <c r="KMJ65" s="82"/>
      <c r="KMK65" s="82"/>
      <c r="KML65" s="82"/>
      <c r="KMM65" s="82"/>
      <c r="KMN65" s="82"/>
      <c r="KMO65" s="82"/>
      <c r="KMP65" s="82"/>
      <c r="KMQ65" s="82"/>
      <c r="KMR65" s="82"/>
      <c r="KMS65" s="82"/>
      <c r="KMT65" s="82"/>
      <c r="KMU65" s="82"/>
      <c r="KMV65" s="82"/>
      <c r="KMW65" s="82"/>
      <c r="KMX65" s="82"/>
      <c r="KMY65" s="82"/>
      <c r="KMZ65" s="82"/>
      <c r="KNA65" s="82"/>
      <c r="KNB65" s="82"/>
      <c r="KNC65" s="82"/>
      <c r="KND65" s="82"/>
      <c r="KNE65" s="82"/>
      <c r="KNF65" s="82"/>
      <c r="KNG65" s="82"/>
      <c r="KNH65" s="82"/>
      <c r="KNI65" s="82"/>
      <c r="KNJ65" s="82"/>
      <c r="KNK65" s="82"/>
      <c r="KNL65" s="82"/>
      <c r="KNM65" s="82"/>
      <c r="KNN65" s="82"/>
      <c r="KNO65" s="82"/>
      <c r="KNP65" s="82"/>
      <c r="KNQ65" s="82"/>
      <c r="KNR65" s="82"/>
      <c r="KNS65" s="82"/>
      <c r="KNT65" s="82"/>
      <c r="KNU65" s="82"/>
      <c r="KNV65" s="82"/>
      <c r="KNW65" s="82"/>
      <c r="KNX65" s="82"/>
      <c r="KNY65" s="82"/>
      <c r="KNZ65" s="82"/>
      <c r="KOA65" s="82"/>
      <c r="KOB65" s="82"/>
      <c r="KOC65" s="82"/>
      <c r="KOD65" s="82"/>
      <c r="KOE65" s="82"/>
      <c r="KOF65" s="82"/>
      <c r="KOG65" s="82"/>
      <c r="KOH65" s="82"/>
      <c r="KOI65" s="82"/>
      <c r="KOJ65" s="82"/>
      <c r="KOK65" s="82"/>
      <c r="KOL65" s="82"/>
      <c r="KOM65" s="82"/>
      <c r="KON65" s="82"/>
      <c r="KOO65" s="82"/>
      <c r="KOP65" s="82"/>
      <c r="KOQ65" s="82"/>
      <c r="KOR65" s="82"/>
      <c r="KOS65" s="82"/>
      <c r="KOT65" s="82"/>
      <c r="KOU65" s="82"/>
      <c r="KOV65" s="82"/>
      <c r="KOW65" s="82"/>
      <c r="KOX65" s="82"/>
      <c r="KOY65" s="82"/>
      <c r="KOZ65" s="82"/>
      <c r="KPA65" s="82"/>
      <c r="KPB65" s="82"/>
      <c r="KPC65" s="82"/>
      <c r="KPD65" s="82"/>
      <c r="KPE65" s="82"/>
      <c r="KPF65" s="82"/>
      <c r="KPG65" s="82"/>
      <c r="KPH65" s="82"/>
      <c r="KPI65" s="82"/>
      <c r="KPJ65" s="82"/>
      <c r="KPK65" s="82"/>
      <c r="KPL65" s="82"/>
      <c r="KPM65" s="82"/>
      <c r="KPN65" s="82"/>
      <c r="KPO65" s="82"/>
      <c r="KPP65" s="82"/>
      <c r="KPQ65" s="82"/>
      <c r="KPR65" s="82"/>
      <c r="KPS65" s="82"/>
      <c r="KPT65" s="82"/>
      <c r="KPU65" s="82"/>
      <c r="KPV65" s="82"/>
      <c r="KPW65" s="82"/>
      <c r="KPX65" s="82"/>
      <c r="KPY65" s="82"/>
      <c r="KPZ65" s="82"/>
      <c r="KQA65" s="82"/>
      <c r="KQB65" s="82"/>
      <c r="KQC65" s="82"/>
      <c r="KQD65" s="82"/>
      <c r="KQE65" s="82"/>
      <c r="KQF65" s="82"/>
      <c r="KQG65" s="82"/>
      <c r="KQH65" s="82"/>
      <c r="KQI65" s="82"/>
      <c r="KQJ65" s="82"/>
      <c r="KQK65" s="82"/>
      <c r="KQL65" s="82"/>
      <c r="KQM65" s="82"/>
      <c r="KQN65" s="82"/>
      <c r="KQO65" s="82"/>
      <c r="KQP65" s="82"/>
      <c r="KQQ65" s="82"/>
      <c r="KQR65" s="82"/>
      <c r="KQS65" s="82"/>
      <c r="KQT65" s="82"/>
      <c r="KQU65" s="82"/>
      <c r="KQV65" s="82"/>
      <c r="KQW65" s="82"/>
      <c r="KQX65" s="82"/>
      <c r="KQY65" s="82"/>
      <c r="KQZ65" s="82"/>
      <c r="KRA65" s="82"/>
      <c r="KRB65" s="82"/>
      <c r="KRC65" s="82"/>
      <c r="KRD65" s="82"/>
      <c r="KRE65" s="82"/>
      <c r="KRF65" s="82"/>
      <c r="KRG65" s="82"/>
      <c r="KRH65" s="82"/>
      <c r="KRI65" s="82"/>
      <c r="KRJ65" s="82"/>
      <c r="KRK65" s="82"/>
      <c r="KRL65" s="82"/>
      <c r="KRM65" s="82"/>
      <c r="KRN65" s="82"/>
      <c r="KRO65" s="82"/>
      <c r="KRP65" s="82"/>
      <c r="KRQ65" s="82"/>
      <c r="KRR65" s="82"/>
      <c r="KRS65" s="82"/>
      <c r="KRT65" s="82"/>
      <c r="KRU65" s="82"/>
      <c r="KRV65" s="82"/>
      <c r="KRW65" s="82"/>
      <c r="KRX65" s="82"/>
      <c r="KRY65" s="82"/>
      <c r="KRZ65" s="82"/>
      <c r="KSA65" s="82"/>
      <c r="KSB65" s="82"/>
      <c r="KSC65" s="82"/>
      <c r="KSD65" s="82"/>
      <c r="KSE65" s="82"/>
      <c r="KSF65" s="82"/>
      <c r="KSG65" s="82"/>
      <c r="KSH65" s="82"/>
      <c r="KSI65" s="82"/>
      <c r="KSJ65" s="82"/>
      <c r="KSK65" s="82"/>
      <c r="KSL65" s="82"/>
      <c r="KSM65" s="82"/>
      <c r="KSN65" s="82"/>
      <c r="KSO65" s="82"/>
      <c r="KSP65" s="82"/>
      <c r="KSQ65" s="82"/>
      <c r="KSR65" s="82"/>
      <c r="KSS65" s="82"/>
      <c r="KST65" s="82"/>
      <c r="KSU65" s="82"/>
      <c r="KSV65" s="82"/>
      <c r="KSW65" s="82"/>
      <c r="KSX65" s="82"/>
      <c r="KSY65" s="82"/>
      <c r="KSZ65" s="82"/>
      <c r="KTA65" s="82"/>
      <c r="KTB65" s="82"/>
      <c r="KTC65" s="82"/>
      <c r="KTD65" s="82"/>
      <c r="KTE65" s="82"/>
      <c r="KTF65" s="82"/>
      <c r="KTG65" s="82"/>
      <c r="KTH65" s="82"/>
      <c r="KTI65" s="82"/>
      <c r="KTJ65" s="82"/>
      <c r="KTK65" s="82"/>
      <c r="KTL65" s="82"/>
      <c r="KTM65" s="82"/>
      <c r="KTN65" s="82"/>
      <c r="KTO65" s="82"/>
      <c r="KTP65" s="82"/>
      <c r="KTQ65" s="82"/>
      <c r="KTR65" s="82"/>
      <c r="KTS65" s="82"/>
      <c r="KTT65" s="82"/>
      <c r="KTU65" s="82"/>
      <c r="KTV65" s="82"/>
      <c r="KTW65" s="82"/>
      <c r="KTX65" s="82"/>
      <c r="KTY65" s="82"/>
      <c r="KTZ65" s="82"/>
      <c r="KUA65" s="82"/>
      <c r="KUB65" s="82"/>
      <c r="KUC65" s="82"/>
      <c r="KUD65" s="82"/>
      <c r="KUE65" s="82"/>
      <c r="KUF65" s="82"/>
      <c r="KUG65" s="82"/>
      <c r="KUH65" s="82"/>
      <c r="KUI65" s="82"/>
      <c r="KUJ65" s="82"/>
      <c r="KUK65" s="82"/>
      <c r="KUL65" s="82"/>
      <c r="KUM65" s="82"/>
      <c r="KUN65" s="82"/>
      <c r="KUO65" s="82"/>
      <c r="KUP65" s="82"/>
      <c r="KUQ65" s="82"/>
      <c r="KUR65" s="82"/>
      <c r="KUS65" s="82"/>
      <c r="KUT65" s="82"/>
      <c r="KUU65" s="82"/>
      <c r="KUV65" s="82"/>
      <c r="KUW65" s="82"/>
      <c r="KUX65" s="82"/>
      <c r="KUY65" s="82"/>
      <c r="KUZ65" s="82"/>
      <c r="KVA65" s="82"/>
      <c r="KVB65" s="82"/>
      <c r="KVC65" s="82"/>
      <c r="KVD65" s="82"/>
      <c r="KVE65" s="82"/>
      <c r="KVF65" s="82"/>
      <c r="KVG65" s="82"/>
      <c r="KVH65" s="82"/>
      <c r="KVI65" s="82"/>
      <c r="KVJ65" s="82"/>
      <c r="KVK65" s="82"/>
      <c r="KVL65" s="82"/>
      <c r="KVM65" s="82"/>
      <c r="KVN65" s="82"/>
      <c r="KVO65" s="82"/>
      <c r="KVP65" s="82"/>
      <c r="KVQ65" s="82"/>
      <c r="KVR65" s="82"/>
      <c r="KVS65" s="82"/>
      <c r="KVT65" s="82"/>
      <c r="KVU65" s="82"/>
      <c r="KVV65" s="82"/>
      <c r="KVW65" s="82"/>
      <c r="KVX65" s="82"/>
      <c r="KVY65" s="82"/>
      <c r="KVZ65" s="82"/>
      <c r="KWA65" s="82"/>
      <c r="KWB65" s="82"/>
      <c r="KWC65" s="82"/>
      <c r="KWD65" s="82"/>
      <c r="KWE65" s="82"/>
      <c r="KWF65" s="82"/>
      <c r="KWG65" s="82"/>
      <c r="KWH65" s="82"/>
      <c r="KWI65" s="82"/>
      <c r="KWJ65" s="82"/>
      <c r="KWK65" s="82"/>
      <c r="KWL65" s="82"/>
      <c r="KWM65" s="82"/>
      <c r="KWN65" s="82"/>
      <c r="KWO65" s="82"/>
      <c r="KWP65" s="82"/>
      <c r="KWQ65" s="82"/>
      <c r="KWR65" s="82"/>
      <c r="KWS65" s="82"/>
      <c r="KWT65" s="82"/>
      <c r="KWU65" s="82"/>
      <c r="KWV65" s="82"/>
      <c r="KWW65" s="82"/>
      <c r="KWX65" s="82"/>
      <c r="KWY65" s="82"/>
      <c r="KWZ65" s="82"/>
      <c r="KXA65" s="82"/>
      <c r="KXB65" s="82"/>
      <c r="KXC65" s="82"/>
      <c r="KXD65" s="82"/>
      <c r="KXE65" s="82"/>
      <c r="KXF65" s="82"/>
      <c r="KXG65" s="82"/>
      <c r="KXH65" s="82"/>
      <c r="KXI65" s="82"/>
      <c r="KXJ65" s="82"/>
      <c r="KXK65" s="82"/>
      <c r="KXL65" s="82"/>
      <c r="KXM65" s="82"/>
      <c r="KXN65" s="82"/>
      <c r="KXO65" s="82"/>
      <c r="KXP65" s="82"/>
      <c r="KXQ65" s="82"/>
      <c r="KXR65" s="82"/>
      <c r="KXS65" s="82"/>
      <c r="KXT65" s="82"/>
      <c r="KXU65" s="82"/>
      <c r="KXV65" s="82"/>
      <c r="KXW65" s="82"/>
      <c r="KXX65" s="82"/>
      <c r="KXY65" s="82"/>
      <c r="KXZ65" s="82"/>
      <c r="KYA65" s="82"/>
      <c r="KYB65" s="82"/>
      <c r="KYC65" s="82"/>
      <c r="KYD65" s="82"/>
      <c r="KYE65" s="82"/>
      <c r="KYF65" s="82"/>
      <c r="KYG65" s="82"/>
      <c r="KYH65" s="82"/>
      <c r="KYI65" s="82"/>
      <c r="KYJ65" s="82"/>
      <c r="KYK65" s="82"/>
      <c r="KYL65" s="82"/>
      <c r="KYM65" s="82"/>
      <c r="KYN65" s="82"/>
      <c r="KYO65" s="82"/>
      <c r="KYP65" s="82"/>
      <c r="KYQ65" s="82"/>
      <c r="KYR65" s="82"/>
      <c r="KYS65" s="82"/>
      <c r="KYT65" s="82"/>
      <c r="KYU65" s="82"/>
      <c r="KYV65" s="82"/>
      <c r="KYW65" s="82"/>
      <c r="KYX65" s="82"/>
      <c r="KYY65" s="82"/>
      <c r="KYZ65" s="82"/>
      <c r="KZA65" s="82"/>
      <c r="KZB65" s="82"/>
      <c r="KZC65" s="82"/>
      <c r="KZD65" s="82"/>
      <c r="KZE65" s="82"/>
      <c r="KZF65" s="82"/>
      <c r="KZG65" s="82"/>
      <c r="KZH65" s="82"/>
      <c r="KZI65" s="82"/>
      <c r="KZJ65" s="82"/>
      <c r="KZK65" s="82"/>
      <c r="KZL65" s="82"/>
      <c r="KZM65" s="82"/>
      <c r="KZN65" s="82"/>
      <c r="KZO65" s="82"/>
      <c r="KZP65" s="82"/>
      <c r="KZQ65" s="82"/>
      <c r="KZR65" s="82"/>
      <c r="KZS65" s="82"/>
      <c r="KZT65" s="82"/>
      <c r="KZU65" s="82"/>
      <c r="KZV65" s="82"/>
      <c r="KZW65" s="82"/>
      <c r="KZX65" s="82"/>
      <c r="KZY65" s="82"/>
      <c r="KZZ65" s="82"/>
      <c r="LAA65" s="82"/>
      <c r="LAB65" s="82"/>
      <c r="LAC65" s="82"/>
      <c r="LAD65" s="82"/>
      <c r="LAE65" s="82"/>
      <c r="LAF65" s="82"/>
      <c r="LAG65" s="82"/>
      <c r="LAH65" s="82"/>
      <c r="LAI65" s="82"/>
      <c r="LAJ65" s="82"/>
      <c r="LAK65" s="82"/>
      <c r="LAL65" s="82"/>
      <c r="LAM65" s="82"/>
      <c r="LAN65" s="82"/>
      <c r="LAO65" s="82"/>
      <c r="LAP65" s="82"/>
      <c r="LAQ65" s="82"/>
      <c r="LAR65" s="82"/>
      <c r="LAS65" s="82"/>
      <c r="LAT65" s="82"/>
      <c r="LAU65" s="82"/>
      <c r="LAV65" s="82"/>
      <c r="LAW65" s="82"/>
      <c r="LAX65" s="82"/>
      <c r="LAY65" s="82"/>
      <c r="LAZ65" s="82"/>
      <c r="LBA65" s="82"/>
      <c r="LBB65" s="82"/>
      <c r="LBC65" s="82"/>
      <c r="LBD65" s="82"/>
      <c r="LBE65" s="82"/>
      <c r="LBF65" s="82"/>
      <c r="LBG65" s="82"/>
      <c r="LBH65" s="82"/>
      <c r="LBI65" s="82"/>
      <c r="LBJ65" s="82"/>
      <c r="LBK65" s="82"/>
      <c r="LBL65" s="82"/>
      <c r="LBM65" s="82"/>
      <c r="LBN65" s="82"/>
      <c r="LBO65" s="82"/>
      <c r="LBP65" s="82"/>
      <c r="LBQ65" s="82"/>
      <c r="LBR65" s="82"/>
      <c r="LBS65" s="82"/>
      <c r="LBT65" s="82"/>
      <c r="LBU65" s="82"/>
      <c r="LBV65" s="82"/>
      <c r="LBW65" s="82"/>
      <c r="LBX65" s="82"/>
      <c r="LBY65" s="82"/>
      <c r="LBZ65" s="82"/>
      <c r="LCA65" s="82"/>
      <c r="LCB65" s="82"/>
      <c r="LCC65" s="82"/>
      <c r="LCD65" s="82"/>
      <c r="LCE65" s="82"/>
      <c r="LCF65" s="82"/>
      <c r="LCG65" s="82"/>
      <c r="LCH65" s="82"/>
      <c r="LCI65" s="82"/>
      <c r="LCJ65" s="82"/>
      <c r="LCK65" s="82"/>
      <c r="LCL65" s="82"/>
      <c r="LCM65" s="82"/>
      <c r="LCN65" s="82"/>
      <c r="LCO65" s="82"/>
      <c r="LCP65" s="82"/>
      <c r="LCQ65" s="82"/>
      <c r="LCR65" s="82"/>
      <c r="LCS65" s="82"/>
      <c r="LCT65" s="82"/>
      <c r="LCU65" s="82"/>
      <c r="LCV65" s="82"/>
      <c r="LCW65" s="82"/>
      <c r="LCX65" s="82"/>
      <c r="LCY65" s="82"/>
      <c r="LCZ65" s="82"/>
      <c r="LDA65" s="82"/>
      <c r="LDB65" s="82"/>
      <c r="LDC65" s="82"/>
      <c r="LDD65" s="82"/>
      <c r="LDE65" s="82"/>
      <c r="LDF65" s="82"/>
      <c r="LDG65" s="82"/>
      <c r="LDH65" s="82"/>
      <c r="LDI65" s="82"/>
      <c r="LDJ65" s="82"/>
      <c r="LDK65" s="82"/>
      <c r="LDL65" s="82"/>
      <c r="LDM65" s="82"/>
      <c r="LDN65" s="82"/>
      <c r="LDO65" s="82"/>
      <c r="LDP65" s="82"/>
      <c r="LDQ65" s="82"/>
      <c r="LDR65" s="82"/>
      <c r="LDS65" s="82"/>
      <c r="LDT65" s="82"/>
      <c r="LDU65" s="82"/>
      <c r="LDV65" s="82"/>
      <c r="LDW65" s="82"/>
      <c r="LDX65" s="82"/>
      <c r="LDY65" s="82"/>
      <c r="LDZ65" s="82"/>
      <c r="LEA65" s="82"/>
      <c r="LEB65" s="82"/>
      <c r="LEC65" s="82"/>
      <c r="LED65" s="82"/>
      <c r="LEE65" s="82"/>
      <c r="LEF65" s="82"/>
      <c r="LEG65" s="82"/>
      <c r="LEH65" s="82"/>
      <c r="LEI65" s="82"/>
      <c r="LEJ65" s="82"/>
      <c r="LEK65" s="82"/>
      <c r="LEL65" s="82"/>
      <c r="LEM65" s="82"/>
      <c r="LEN65" s="82"/>
      <c r="LEO65" s="82"/>
      <c r="LEP65" s="82"/>
      <c r="LEQ65" s="82"/>
      <c r="LER65" s="82"/>
      <c r="LES65" s="82"/>
      <c r="LET65" s="82"/>
      <c r="LEU65" s="82"/>
      <c r="LEV65" s="82"/>
      <c r="LEW65" s="82"/>
      <c r="LEX65" s="82"/>
      <c r="LEY65" s="82"/>
      <c r="LEZ65" s="82"/>
      <c r="LFA65" s="82"/>
      <c r="LFB65" s="82"/>
      <c r="LFC65" s="82"/>
      <c r="LFD65" s="82"/>
      <c r="LFE65" s="82"/>
      <c r="LFF65" s="82"/>
      <c r="LFG65" s="82"/>
      <c r="LFH65" s="82"/>
      <c r="LFI65" s="82"/>
      <c r="LFJ65" s="82"/>
      <c r="LFK65" s="82"/>
      <c r="LFL65" s="82"/>
      <c r="LFM65" s="82"/>
      <c r="LFN65" s="82"/>
      <c r="LFO65" s="82"/>
      <c r="LFP65" s="82"/>
      <c r="LFQ65" s="82"/>
      <c r="LFR65" s="82"/>
      <c r="LFS65" s="82"/>
      <c r="LFT65" s="82"/>
      <c r="LFU65" s="82"/>
      <c r="LFV65" s="82"/>
      <c r="LFW65" s="82"/>
      <c r="LFX65" s="82"/>
      <c r="LFY65" s="82"/>
      <c r="LFZ65" s="82"/>
      <c r="LGA65" s="82"/>
      <c r="LGB65" s="82"/>
      <c r="LGC65" s="82"/>
      <c r="LGD65" s="82"/>
      <c r="LGE65" s="82"/>
      <c r="LGF65" s="82"/>
      <c r="LGG65" s="82"/>
      <c r="LGH65" s="82"/>
      <c r="LGI65" s="82"/>
      <c r="LGJ65" s="82"/>
      <c r="LGK65" s="82"/>
      <c r="LGL65" s="82"/>
      <c r="LGM65" s="82"/>
      <c r="LGN65" s="82"/>
      <c r="LGO65" s="82"/>
      <c r="LGP65" s="82"/>
      <c r="LGQ65" s="82"/>
      <c r="LGR65" s="82"/>
      <c r="LGS65" s="82"/>
      <c r="LGT65" s="82"/>
      <c r="LGU65" s="82"/>
      <c r="LGV65" s="82"/>
      <c r="LGW65" s="82"/>
      <c r="LGX65" s="82"/>
      <c r="LGY65" s="82"/>
      <c r="LGZ65" s="82"/>
      <c r="LHA65" s="82"/>
      <c r="LHB65" s="82"/>
      <c r="LHC65" s="82"/>
      <c r="LHD65" s="82"/>
      <c r="LHE65" s="82"/>
      <c r="LHF65" s="82"/>
      <c r="LHG65" s="82"/>
      <c r="LHH65" s="82"/>
      <c r="LHI65" s="82"/>
      <c r="LHJ65" s="82"/>
      <c r="LHK65" s="82"/>
      <c r="LHL65" s="82"/>
      <c r="LHM65" s="82"/>
      <c r="LHN65" s="82"/>
      <c r="LHO65" s="82"/>
      <c r="LHP65" s="82"/>
      <c r="LHQ65" s="82"/>
      <c r="LHR65" s="82"/>
      <c r="LHS65" s="82"/>
      <c r="LHT65" s="82"/>
      <c r="LHU65" s="82"/>
      <c r="LHV65" s="82"/>
      <c r="LHW65" s="82"/>
      <c r="LHX65" s="82"/>
      <c r="LHY65" s="82"/>
      <c r="LHZ65" s="82"/>
      <c r="LIA65" s="82"/>
      <c r="LIB65" s="82"/>
      <c r="LIC65" s="82"/>
      <c r="LID65" s="82"/>
      <c r="LIE65" s="82"/>
      <c r="LIF65" s="82"/>
      <c r="LIG65" s="82"/>
      <c r="LIH65" s="82"/>
      <c r="LII65" s="82"/>
      <c r="LIJ65" s="82"/>
      <c r="LIK65" s="82"/>
      <c r="LIL65" s="82"/>
      <c r="LIM65" s="82"/>
      <c r="LIN65" s="82"/>
      <c r="LIO65" s="82"/>
      <c r="LIP65" s="82"/>
      <c r="LIQ65" s="82"/>
      <c r="LIR65" s="82"/>
      <c r="LIS65" s="82"/>
      <c r="LIT65" s="82"/>
      <c r="LIU65" s="82"/>
      <c r="LIV65" s="82"/>
      <c r="LIW65" s="82"/>
      <c r="LIX65" s="82"/>
      <c r="LIY65" s="82"/>
      <c r="LIZ65" s="82"/>
      <c r="LJA65" s="82"/>
      <c r="LJB65" s="82"/>
      <c r="LJC65" s="82"/>
      <c r="LJD65" s="82"/>
      <c r="LJE65" s="82"/>
      <c r="LJF65" s="82"/>
      <c r="LJG65" s="82"/>
      <c r="LJH65" s="82"/>
      <c r="LJI65" s="82"/>
      <c r="LJJ65" s="82"/>
      <c r="LJK65" s="82"/>
      <c r="LJL65" s="82"/>
      <c r="LJM65" s="82"/>
      <c r="LJN65" s="82"/>
      <c r="LJO65" s="82"/>
      <c r="LJP65" s="82"/>
      <c r="LJQ65" s="82"/>
      <c r="LJR65" s="82"/>
      <c r="LJS65" s="82"/>
      <c r="LJT65" s="82"/>
      <c r="LJU65" s="82"/>
      <c r="LJV65" s="82"/>
      <c r="LJW65" s="82"/>
      <c r="LJX65" s="82"/>
      <c r="LJY65" s="82"/>
      <c r="LJZ65" s="82"/>
      <c r="LKA65" s="82"/>
      <c r="LKB65" s="82"/>
      <c r="LKC65" s="82"/>
      <c r="LKD65" s="82"/>
      <c r="LKE65" s="82"/>
      <c r="LKF65" s="82"/>
      <c r="LKG65" s="82"/>
      <c r="LKH65" s="82"/>
      <c r="LKI65" s="82"/>
      <c r="LKJ65" s="82"/>
      <c r="LKK65" s="82"/>
      <c r="LKL65" s="82"/>
      <c r="LKM65" s="82"/>
      <c r="LKN65" s="82"/>
      <c r="LKO65" s="82"/>
      <c r="LKP65" s="82"/>
      <c r="LKQ65" s="82"/>
      <c r="LKR65" s="82"/>
      <c r="LKS65" s="82"/>
      <c r="LKT65" s="82"/>
      <c r="LKU65" s="82"/>
      <c r="LKV65" s="82"/>
      <c r="LKW65" s="82"/>
      <c r="LKX65" s="82"/>
      <c r="LKY65" s="82"/>
      <c r="LKZ65" s="82"/>
      <c r="LLA65" s="82"/>
      <c r="LLB65" s="82"/>
      <c r="LLC65" s="82"/>
      <c r="LLD65" s="82"/>
      <c r="LLE65" s="82"/>
      <c r="LLF65" s="82"/>
      <c r="LLG65" s="82"/>
      <c r="LLH65" s="82"/>
      <c r="LLI65" s="82"/>
      <c r="LLJ65" s="82"/>
      <c r="LLK65" s="82"/>
      <c r="LLL65" s="82"/>
      <c r="LLM65" s="82"/>
      <c r="LLN65" s="82"/>
      <c r="LLO65" s="82"/>
      <c r="LLP65" s="82"/>
      <c r="LLQ65" s="82"/>
      <c r="LLR65" s="82"/>
      <c r="LLS65" s="82"/>
      <c r="LLT65" s="82"/>
      <c r="LLU65" s="82"/>
      <c r="LLV65" s="82"/>
      <c r="LLW65" s="82"/>
      <c r="LLX65" s="82"/>
      <c r="LLY65" s="82"/>
      <c r="LLZ65" s="82"/>
      <c r="LMA65" s="82"/>
      <c r="LMB65" s="82"/>
      <c r="LMC65" s="82"/>
      <c r="LMD65" s="82"/>
      <c r="LME65" s="82"/>
      <c r="LMF65" s="82"/>
      <c r="LMG65" s="82"/>
      <c r="LMH65" s="82"/>
      <c r="LMI65" s="82"/>
      <c r="LMJ65" s="82"/>
      <c r="LMK65" s="82"/>
      <c r="LML65" s="82"/>
      <c r="LMM65" s="82"/>
      <c r="LMN65" s="82"/>
      <c r="LMO65" s="82"/>
      <c r="LMP65" s="82"/>
      <c r="LMQ65" s="82"/>
      <c r="LMR65" s="82"/>
      <c r="LMS65" s="82"/>
      <c r="LMT65" s="82"/>
      <c r="LMU65" s="82"/>
      <c r="LMV65" s="82"/>
      <c r="LMW65" s="82"/>
      <c r="LMX65" s="82"/>
      <c r="LMY65" s="82"/>
      <c r="LMZ65" s="82"/>
      <c r="LNA65" s="82"/>
      <c r="LNB65" s="82"/>
      <c r="LNC65" s="82"/>
      <c r="LND65" s="82"/>
      <c r="LNE65" s="82"/>
      <c r="LNF65" s="82"/>
      <c r="LNG65" s="82"/>
      <c r="LNH65" s="82"/>
      <c r="LNI65" s="82"/>
      <c r="LNJ65" s="82"/>
      <c r="LNK65" s="82"/>
      <c r="LNL65" s="82"/>
      <c r="LNM65" s="82"/>
      <c r="LNN65" s="82"/>
      <c r="LNO65" s="82"/>
      <c r="LNP65" s="82"/>
      <c r="LNQ65" s="82"/>
      <c r="LNR65" s="82"/>
      <c r="LNS65" s="82"/>
      <c r="LNT65" s="82"/>
      <c r="LNU65" s="82"/>
      <c r="LNV65" s="82"/>
      <c r="LNW65" s="82"/>
      <c r="LNX65" s="82"/>
      <c r="LNY65" s="82"/>
      <c r="LNZ65" s="82"/>
      <c r="LOA65" s="82"/>
      <c r="LOB65" s="82"/>
      <c r="LOC65" s="82"/>
      <c r="LOD65" s="82"/>
      <c r="LOE65" s="82"/>
      <c r="LOF65" s="82"/>
      <c r="LOG65" s="82"/>
      <c r="LOH65" s="82"/>
      <c r="LOI65" s="82"/>
      <c r="LOJ65" s="82"/>
      <c r="LOK65" s="82"/>
      <c r="LOL65" s="82"/>
      <c r="LOM65" s="82"/>
      <c r="LON65" s="82"/>
      <c r="LOO65" s="82"/>
      <c r="LOP65" s="82"/>
      <c r="LOQ65" s="82"/>
      <c r="LOR65" s="82"/>
      <c r="LOS65" s="82"/>
      <c r="LOT65" s="82"/>
      <c r="LOU65" s="82"/>
      <c r="LOV65" s="82"/>
      <c r="LOW65" s="82"/>
      <c r="LOX65" s="82"/>
      <c r="LOY65" s="82"/>
      <c r="LOZ65" s="82"/>
      <c r="LPA65" s="82"/>
      <c r="LPB65" s="82"/>
      <c r="LPC65" s="82"/>
      <c r="LPD65" s="82"/>
      <c r="LPE65" s="82"/>
      <c r="LPF65" s="82"/>
      <c r="LPG65" s="82"/>
      <c r="LPH65" s="82"/>
      <c r="LPI65" s="82"/>
      <c r="LPJ65" s="82"/>
      <c r="LPK65" s="82"/>
      <c r="LPL65" s="82"/>
      <c r="LPM65" s="82"/>
      <c r="LPN65" s="82"/>
      <c r="LPO65" s="82"/>
      <c r="LPP65" s="82"/>
      <c r="LPQ65" s="82"/>
      <c r="LPR65" s="82"/>
      <c r="LPS65" s="82"/>
      <c r="LPT65" s="82"/>
      <c r="LPU65" s="82"/>
      <c r="LPV65" s="82"/>
      <c r="LPW65" s="82"/>
      <c r="LPX65" s="82"/>
      <c r="LPY65" s="82"/>
      <c r="LPZ65" s="82"/>
      <c r="LQA65" s="82"/>
      <c r="LQB65" s="82"/>
      <c r="LQC65" s="82"/>
      <c r="LQD65" s="82"/>
      <c r="LQE65" s="82"/>
      <c r="LQF65" s="82"/>
      <c r="LQG65" s="82"/>
      <c r="LQH65" s="82"/>
      <c r="LQI65" s="82"/>
      <c r="LQJ65" s="82"/>
      <c r="LQK65" s="82"/>
      <c r="LQL65" s="82"/>
      <c r="LQM65" s="82"/>
      <c r="LQN65" s="82"/>
      <c r="LQO65" s="82"/>
      <c r="LQP65" s="82"/>
      <c r="LQQ65" s="82"/>
      <c r="LQR65" s="82"/>
      <c r="LQS65" s="82"/>
      <c r="LQT65" s="82"/>
      <c r="LQU65" s="82"/>
      <c r="LQV65" s="82"/>
      <c r="LQW65" s="82"/>
      <c r="LQX65" s="82"/>
      <c r="LQY65" s="82"/>
      <c r="LQZ65" s="82"/>
      <c r="LRA65" s="82"/>
      <c r="LRB65" s="82"/>
      <c r="LRC65" s="82"/>
      <c r="LRD65" s="82"/>
      <c r="LRE65" s="82"/>
      <c r="LRF65" s="82"/>
      <c r="LRG65" s="82"/>
      <c r="LRH65" s="82"/>
      <c r="LRI65" s="82"/>
      <c r="LRJ65" s="82"/>
      <c r="LRK65" s="82"/>
      <c r="LRL65" s="82"/>
      <c r="LRM65" s="82"/>
      <c r="LRN65" s="82"/>
      <c r="LRO65" s="82"/>
      <c r="LRP65" s="82"/>
      <c r="LRQ65" s="82"/>
      <c r="LRR65" s="82"/>
      <c r="LRS65" s="82"/>
      <c r="LRT65" s="82"/>
      <c r="LRU65" s="82"/>
      <c r="LRV65" s="82"/>
      <c r="LRW65" s="82"/>
      <c r="LRX65" s="82"/>
      <c r="LRY65" s="82"/>
      <c r="LRZ65" s="82"/>
      <c r="LSA65" s="82"/>
      <c r="LSB65" s="82"/>
      <c r="LSC65" s="82"/>
      <c r="LSD65" s="82"/>
      <c r="LSE65" s="82"/>
      <c r="LSF65" s="82"/>
      <c r="LSG65" s="82"/>
      <c r="LSH65" s="82"/>
      <c r="LSI65" s="82"/>
      <c r="LSJ65" s="82"/>
      <c r="LSK65" s="82"/>
      <c r="LSL65" s="82"/>
      <c r="LSM65" s="82"/>
      <c r="LSN65" s="82"/>
      <c r="LSO65" s="82"/>
      <c r="LSP65" s="82"/>
      <c r="LSQ65" s="82"/>
      <c r="LSR65" s="82"/>
      <c r="LSS65" s="82"/>
      <c r="LST65" s="82"/>
      <c r="LSU65" s="82"/>
      <c r="LSV65" s="82"/>
      <c r="LSW65" s="82"/>
      <c r="LSX65" s="82"/>
      <c r="LSY65" s="82"/>
      <c r="LSZ65" s="82"/>
      <c r="LTA65" s="82"/>
      <c r="LTB65" s="82"/>
      <c r="LTC65" s="82"/>
      <c r="LTD65" s="82"/>
      <c r="LTE65" s="82"/>
      <c r="LTF65" s="82"/>
      <c r="LTG65" s="82"/>
      <c r="LTH65" s="82"/>
      <c r="LTI65" s="82"/>
      <c r="LTJ65" s="82"/>
      <c r="LTK65" s="82"/>
      <c r="LTL65" s="82"/>
      <c r="LTM65" s="82"/>
      <c r="LTN65" s="82"/>
      <c r="LTO65" s="82"/>
      <c r="LTP65" s="82"/>
      <c r="LTQ65" s="82"/>
      <c r="LTR65" s="82"/>
      <c r="LTS65" s="82"/>
      <c r="LTT65" s="82"/>
      <c r="LTU65" s="82"/>
      <c r="LTV65" s="82"/>
      <c r="LTW65" s="82"/>
      <c r="LTX65" s="82"/>
      <c r="LTY65" s="82"/>
      <c r="LTZ65" s="82"/>
      <c r="LUA65" s="82"/>
      <c r="LUB65" s="82"/>
      <c r="LUC65" s="82"/>
      <c r="LUD65" s="82"/>
      <c r="LUE65" s="82"/>
      <c r="LUF65" s="82"/>
      <c r="LUG65" s="82"/>
      <c r="LUH65" s="82"/>
      <c r="LUI65" s="82"/>
      <c r="LUJ65" s="82"/>
      <c r="LUK65" s="82"/>
      <c r="LUL65" s="82"/>
      <c r="LUM65" s="82"/>
      <c r="LUN65" s="82"/>
      <c r="LUO65" s="82"/>
      <c r="LUP65" s="82"/>
      <c r="LUQ65" s="82"/>
      <c r="LUR65" s="82"/>
      <c r="LUS65" s="82"/>
      <c r="LUT65" s="82"/>
      <c r="LUU65" s="82"/>
      <c r="LUV65" s="82"/>
      <c r="LUW65" s="82"/>
      <c r="LUX65" s="82"/>
      <c r="LUY65" s="82"/>
      <c r="LUZ65" s="82"/>
      <c r="LVA65" s="82"/>
      <c r="LVB65" s="82"/>
      <c r="LVC65" s="82"/>
      <c r="LVD65" s="82"/>
      <c r="LVE65" s="82"/>
      <c r="LVF65" s="82"/>
      <c r="LVG65" s="82"/>
      <c r="LVH65" s="82"/>
      <c r="LVI65" s="82"/>
      <c r="LVJ65" s="82"/>
      <c r="LVK65" s="82"/>
      <c r="LVL65" s="82"/>
      <c r="LVM65" s="82"/>
      <c r="LVN65" s="82"/>
      <c r="LVO65" s="82"/>
      <c r="LVP65" s="82"/>
      <c r="LVQ65" s="82"/>
      <c r="LVR65" s="82"/>
      <c r="LVS65" s="82"/>
      <c r="LVT65" s="82"/>
      <c r="LVU65" s="82"/>
      <c r="LVV65" s="82"/>
      <c r="LVW65" s="82"/>
      <c r="LVX65" s="82"/>
      <c r="LVY65" s="82"/>
      <c r="LVZ65" s="82"/>
      <c r="LWA65" s="82"/>
      <c r="LWB65" s="82"/>
      <c r="LWC65" s="82"/>
      <c r="LWD65" s="82"/>
      <c r="LWE65" s="82"/>
      <c r="LWF65" s="82"/>
      <c r="LWG65" s="82"/>
      <c r="LWH65" s="82"/>
      <c r="LWI65" s="82"/>
      <c r="LWJ65" s="82"/>
      <c r="LWK65" s="82"/>
      <c r="LWL65" s="82"/>
      <c r="LWM65" s="82"/>
      <c r="LWN65" s="82"/>
      <c r="LWO65" s="82"/>
      <c r="LWP65" s="82"/>
      <c r="LWQ65" s="82"/>
      <c r="LWR65" s="82"/>
      <c r="LWS65" s="82"/>
      <c r="LWT65" s="82"/>
      <c r="LWU65" s="82"/>
      <c r="LWV65" s="82"/>
      <c r="LWW65" s="82"/>
      <c r="LWX65" s="82"/>
      <c r="LWY65" s="82"/>
      <c r="LWZ65" s="82"/>
      <c r="LXA65" s="82"/>
      <c r="LXB65" s="82"/>
      <c r="LXC65" s="82"/>
      <c r="LXD65" s="82"/>
      <c r="LXE65" s="82"/>
      <c r="LXF65" s="82"/>
      <c r="LXG65" s="82"/>
      <c r="LXH65" s="82"/>
      <c r="LXI65" s="82"/>
      <c r="LXJ65" s="82"/>
      <c r="LXK65" s="82"/>
      <c r="LXL65" s="82"/>
      <c r="LXM65" s="82"/>
      <c r="LXN65" s="82"/>
      <c r="LXO65" s="82"/>
      <c r="LXP65" s="82"/>
      <c r="LXQ65" s="82"/>
      <c r="LXR65" s="82"/>
      <c r="LXS65" s="82"/>
      <c r="LXT65" s="82"/>
      <c r="LXU65" s="82"/>
      <c r="LXV65" s="82"/>
      <c r="LXW65" s="82"/>
      <c r="LXX65" s="82"/>
      <c r="LXY65" s="82"/>
      <c r="LXZ65" s="82"/>
      <c r="LYA65" s="82"/>
      <c r="LYB65" s="82"/>
      <c r="LYC65" s="82"/>
      <c r="LYD65" s="82"/>
      <c r="LYE65" s="82"/>
      <c r="LYF65" s="82"/>
      <c r="LYG65" s="82"/>
      <c r="LYH65" s="82"/>
      <c r="LYI65" s="82"/>
      <c r="LYJ65" s="82"/>
      <c r="LYK65" s="82"/>
      <c r="LYL65" s="82"/>
      <c r="LYM65" s="82"/>
      <c r="LYN65" s="82"/>
      <c r="LYO65" s="82"/>
      <c r="LYP65" s="82"/>
      <c r="LYQ65" s="82"/>
      <c r="LYR65" s="82"/>
      <c r="LYS65" s="82"/>
      <c r="LYT65" s="82"/>
      <c r="LYU65" s="82"/>
      <c r="LYV65" s="82"/>
      <c r="LYW65" s="82"/>
      <c r="LYX65" s="82"/>
      <c r="LYY65" s="82"/>
      <c r="LYZ65" s="82"/>
      <c r="LZA65" s="82"/>
      <c r="LZB65" s="82"/>
      <c r="LZC65" s="82"/>
      <c r="LZD65" s="82"/>
      <c r="LZE65" s="82"/>
      <c r="LZF65" s="82"/>
      <c r="LZG65" s="82"/>
      <c r="LZH65" s="82"/>
      <c r="LZI65" s="82"/>
      <c r="LZJ65" s="82"/>
      <c r="LZK65" s="82"/>
      <c r="LZL65" s="82"/>
      <c r="LZM65" s="82"/>
      <c r="LZN65" s="82"/>
      <c r="LZO65" s="82"/>
      <c r="LZP65" s="82"/>
      <c r="LZQ65" s="82"/>
      <c r="LZR65" s="82"/>
      <c r="LZS65" s="82"/>
      <c r="LZT65" s="82"/>
      <c r="LZU65" s="82"/>
      <c r="LZV65" s="82"/>
      <c r="LZW65" s="82"/>
      <c r="LZX65" s="82"/>
      <c r="LZY65" s="82"/>
      <c r="LZZ65" s="82"/>
      <c r="MAA65" s="82"/>
      <c r="MAB65" s="82"/>
      <c r="MAC65" s="82"/>
      <c r="MAD65" s="82"/>
      <c r="MAE65" s="82"/>
      <c r="MAF65" s="82"/>
      <c r="MAG65" s="82"/>
      <c r="MAH65" s="82"/>
      <c r="MAI65" s="82"/>
      <c r="MAJ65" s="82"/>
      <c r="MAK65" s="82"/>
      <c r="MAL65" s="82"/>
      <c r="MAM65" s="82"/>
      <c r="MAN65" s="82"/>
      <c r="MAO65" s="82"/>
      <c r="MAP65" s="82"/>
      <c r="MAQ65" s="82"/>
      <c r="MAR65" s="82"/>
      <c r="MAS65" s="82"/>
      <c r="MAT65" s="82"/>
      <c r="MAU65" s="82"/>
      <c r="MAV65" s="82"/>
      <c r="MAW65" s="82"/>
      <c r="MAX65" s="82"/>
      <c r="MAY65" s="82"/>
      <c r="MAZ65" s="82"/>
      <c r="MBA65" s="82"/>
      <c r="MBB65" s="82"/>
      <c r="MBC65" s="82"/>
      <c r="MBD65" s="82"/>
      <c r="MBE65" s="82"/>
      <c r="MBF65" s="82"/>
      <c r="MBG65" s="82"/>
      <c r="MBH65" s="82"/>
      <c r="MBI65" s="82"/>
      <c r="MBJ65" s="82"/>
      <c r="MBK65" s="82"/>
      <c r="MBL65" s="82"/>
      <c r="MBM65" s="82"/>
      <c r="MBN65" s="82"/>
      <c r="MBO65" s="82"/>
      <c r="MBP65" s="82"/>
      <c r="MBQ65" s="82"/>
      <c r="MBR65" s="82"/>
      <c r="MBS65" s="82"/>
      <c r="MBT65" s="82"/>
      <c r="MBU65" s="82"/>
      <c r="MBV65" s="82"/>
      <c r="MBW65" s="82"/>
      <c r="MBX65" s="82"/>
      <c r="MBY65" s="82"/>
      <c r="MBZ65" s="82"/>
      <c r="MCA65" s="82"/>
      <c r="MCB65" s="82"/>
      <c r="MCC65" s="82"/>
      <c r="MCD65" s="82"/>
      <c r="MCE65" s="82"/>
      <c r="MCF65" s="82"/>
      <c r="MCG65" s="82"/>
      <c r="MCH65" s="82"/>
      <c r="MCI65" s="82"/>
      <c r="MCJ65" s="82"/>
      <c r="MCK65" s="82"/>
      <c r="MCL65" s="82"/>
      <c r="MCM65" s="82"/>
      <c r="MCN65" s="82"/>
      <c r="MCO65" s="82"/>
      <c r="MCP65" s="82"/>
      <c r="MCQ65" s="82"/>
      <c r="MCR65" s="82"/>
      <c r="MCS65" s="82"/>
      <c r="MCT65" s="82"/>
      <c r="MCU65" s="82"/>
      <c r="MCV65" s="82"/>
      <c r="MCW65" s="82"/>
      <c r="MCX65" s="82"/>
      <c r="MCY65" s="82"/>
      <c r="MCZ65" s="82"/>
      <c r="MDA65" s="82"/>
      <c r="MDB65" s="82"/>
      <c r="MDC65" s="82"/>
      <c r="MDD65" s="82"/>
      <c r="MDE65" s="82"/>
      <c r="MDF65" s="82"/>
      <c r="MDG65" s="82"/>
      <c r="MDH65" s="82"/>
      <c r="MDI65" s="82"/>
      <c r="MDJ65" s="82"/>
      <c r="MDK65" s="82"/>
      <c r="MDL65" s="82"/>
      <c r="MDM65" s="82"/>
      <c r="MDN65" s="82"/>
      <c r="MDO65" s="82"/>
      <c r="MDP65" s="82"/>
      <c r="MDQ65" s="82"/>
      <c r="MDR65" s="82"/>
      <c r="MDS65" s="82"/>
      <c r="MDT65" s="82"/>
      <c r="MDU65" s="82"/>
      <c r="MDV65" s="82"/>
      <c r="MDW65" s="82"/>
      <c r="MDX65" s="82"/>
      <c r="MDY65" s="82"/>
      <c r="MDZ65" s="82"/>
      <c r="MEA65" s="82"/>
      <c r="MEB65" s="82"/>
      <c r="MEC65" s="82"/>
      <c r="MED65" s="82"/>
      <c r="MEE65" s="82"/>
      <c r="MEF65" s="82"/>
      <c r="MEG65" s="82"/>
      <c r="MEH65" s="82"/>
      <c r="MEI65" s="82"/>
      <c r="MEJ65" s="82"/>
      <c r="MEK65" s="82"/>
      <c r="MEL65" s="82"/>
      <c r="MEM65" s="82"/>
      <c r="MEN65" s="82"/>
      <c r="MEO65" s="82"/>
      <c r="MEP65" s="82"/>
      <c r="MEQ65" s="82"/>
      <c r="MER65" s="82"/>
      <c r="MES65" s="82"/>
      <c r="MET65" s="82"/>
      <c r="MEU65" s="82"/>
      <c r="MEV65" s="82"/>
      <c r="MEW65" s="82"/>
      <c r="MEX65" s="82"/>
      <c r="MEY65" s="82"/>
      <c r="MEZ65" s="82"/>
      <c r="MFA65" s="82"/>
      <c r="MFB65" s="82"/>
      <c r="MFC65" s="82"/>
      <c r="MFD65" s="82"/>
      <c r="MFE65" s="82"/>
      <c r="MFF65" s="82"/>
      <c r="MFG65" s="82"/>
      <c r="MFH65" s="82"/>
      <c r="MFI65" s="82"/>
      <c r="MFJ65" s="82"/>
      <c r="MFK65" s="82"/>
      <c r="MFL65" s="82"/>
      <c r="MFM65" s="82"/>
      <c r="MFN65" s="82"/>
      <c r="MFO65" s="82"/>
      <c r="MFP65" s="82"/>
      <c r="MFQ65" s="82"/>
      <c r="MFR65" s="82"/>
      <c r="MFS65" s="82"/>
      <c r="MFT65" s="82"/>
      <c r="MFU65" s="82"/>
      <c r="MFV65" s="82"/>
      <c r="MFW65" s="82"/>
      <c r="MFX65" s="82"/>
      <c r="MFY65" s="82"/>
      <c r="MFZ65" s="82"/>
      <c r="MGA65" s="82"/>
      <c r="MGB65" s="82"/>
      <c r="MGC65" s="82"/>
      <c r="MGD65" s="82"/>
      <c r="MGE65" s="82"/>
      <c r="MGF65" s="82"/>
      <c r="MGG65" s="82"/>
      <c r="MGH65" s="82"/>
      <c r="MGI65" s="82"/>
      <c r="MGJ65" s="82"/>
      <c r="MGK65" s="82"/>
      <c r="MGL65" s="82"/>
      <c r="MGM65" s="82"/>
      <c r="MGN65" s="82"/>
      <c r="MGO65" s="82"/>
      <c r="MGP65" s="82"/>
      <c r="MGQ65" s="82"/>
      <c r="MGR65" s="82"/>
      <c r="MGS65" s="82"/>
      <c r="MGT65" s="82"/>
      <c r="MGU65" s="82"/>
      <c r="MGV65" s="82"/>
      <c r="MGW65" s="82"/>
      <c r="MGX65" s="82"/>
      <c r="MGY65" s="82"/>
      <c r="MGZ65" s="82"/>
      <c r="MHA65" s="82"/>
      <c r="MHB65" s="82"/>
      <c r="MHC65" s="82"/>
      <c r="MHD65" s="82"/>
      <c r="MHE65" s="82"/>
      <c r="MHF65" s="82"/>
      <c r="MHG65" s="82"/>
      <c r="MHH65" s="82"/>
      <c r="MHI65" s="82"/>
      <c r="MHJ65" s="82"/>
      <c r="MHK65" s="82"/>
      <c r="MHL65" s="82"/>
      <c r="MHM65" s="82"/>
      <c r="MHN65" s="82"/>
      <c r="MHO65" s="82"/>
      <c r="MHP65" s="82"/>
      <c r="MHQ65" s="82"/>
      <c r="MHR65" s="82"/>
      <c r="MHS65" s="82"/>
      <c r="MHT65" s="82"/>
      <c r="MHU65" s="82"/>
      <c r="MHV65" s="82"/>
      <c r="MHW65" s="82"/>
      <c r="MHX65" s="82"/>
      <c r="MHY65" s="82"/>
      <c r="MHZ65" s="82"/>
      <c r="MIA65" s="82"/>
      <c r="MIB65" s="82"/>
      <c r="MIC65" s="82"/>
      <c r="MID65" s="82"/>
      <c r="MIE65" s="82"/>
      <c r="MIF65" s="82"/>
      <c r="MIG65" s="82"/>
      <c r="MIH65" s="82"/>
      <c r="MII65" s="82"/>
      <c r="MIJ65" s="82"/>
      <c r="MIK65" s="82"/>
      <c r="MIL65" s="82"/>
      <c r="MIM65" s="82"/>
      <c r="MIN65" s="82"/>
      <c r="MIO65" s="82"/>
      <c r="MIP65" s="82"/>
      <c r="MIQ65" s="82"/>
      <c r="MIR65" s="82"/>
      <c r="MIS65" s="82"/>
      <c r="MIT65" s="82"/>
      <c r="MIU65" s="82"/>
      <c r="MIV65" s="82"/>
      <c r="MIW65" s="82"/>
      <c r="MIX65" s="82"/>
      <c r="MIY65" s="82"/>
      <c r="MIZ65" s="82"/>
      <c r="MJA65" s="82"/>
      <c r="MJB65" s="82"/>
      <c r="MJC65" s="82"/>
      <c r="MJD65" s="82"/>
      <c r="MJE65" s="82"/>
      <c r="MJF65" s="82"/>
      <c r="MJG65" s="82"/>
      <c r="MJH65" s="82"/>
      <c r="MJI65" s="82"/>
      <c r="MJJ65" s="82"/>
      <c r="MJK65" s="82"/>
      <c r="MJL65" s="82"/>
      <c r="MJM65" s="82"/>
      <c r="MJN65" s="82"/>
      <c r="MJO65" s="82"/>
      <c r="MJP65" s="82"/>
      <c r="MJQ65" s="82"/>
      <c r="MJR65" s="82"/>
      <c r="MJS65" s="82"/>
      <c r="MJT65" s="82"/>
      <c r="MJU65" s="82"/>
      <c r="MJV65" s="82"/>
      <c r="MJW65" s="82"/>
      <c r="MJX65" s="82"/>
      <c r="MJY65" s="82"/>
      <c r="MJZ65" s="82"/>
      <c r="MKA65" s="82"/>
      <c r="MKB65" s="82"/>
      <c r="MKC65" s="82"/>
      <c r="MKD65" s="82"/>
      <c r="MKE65" s="82"/>
      <c r="MKF65" s="82"/>
      <c r="MKG65" s="82"/>
      <c r="MKH65" s="82"/>
      <c r="MKI65" s="82"/>
      <c r="MKJ65" s="82"/>
      <c r="MKK65" s="82"/>
      <c r="MKL65" s="82"/>
      <c r="MKM65" s="82"/>
      <c r="MKN65" s="82"/>
      <c r="MKO65" s="82"/>
      <c r="MKP65" s="82"/>
      <c r="MKQ65" s="82"/>
      <c r="MKR65" s="82"/>
      <c r="MKS65" s="82"/>
      <c r="MKT65" s="82"/>
      <c r="MKU65" s="82"/>
      <c r="MKV65" s="82"/>
      <c r="MKW65" s="82"/>
      <c r="MKX65" s="82"/>
      <c r="MKY65" s="82"/>
      <c r="MKZ65" s="82"/>
      <c r="MLA65" s="82"/>
      <c r="MLB65" s="82"/>
      <c r="MLC65" s="82"/>
      <c r="MLD65" s="82"/>
      <c r="MLE65" s="82"/>
      <c r="MLF65" s="82"/>
      <c r="MLG65" s="82"/>
      <c r="MLH65" s="82"/>
      <c r="MLI65" s="82"/>
      <c r="MLJ65" s="82"/>
      <c r="MLK65" s="82"/>
      <c r="MLL65" s="82"/>
      <c r="MLM65" s="82"/>
      <c r="MLN65" s="82"/>
      <c r="MLO65" s="82"/>
      <c r="MLP65" s="82"/>
      <c r="MLQ65" s="82"/>
      <c r="MLR65" s="82"/>
      <c r="MLS65" s="82"/>
      <c r="MLT65" s="82"/>
      <c r="MLU65" s="82"/>
      <c r="MLV65" s="82"/>
      <c r="MLW65" s="82"/>
      <c r="MLX65" s="82"/>
      <c r="MLY65" s="82"/>
      <c r="MLZ65" s="82"/>
      <c r="MMA65" s="82"/>
      <c r="MMB65" s="82"/>
      <c r="MMC65" s="82"/>
      <c r="MMD65" s="82"/>
      <c r="MME65" s="82"/>
      <c r="MMF65" s="82"/>
      <c r="MMG65" s="82"/>
      <c r="MMH65" s="82"/>
      <c r="MMI65" s="82"/>
      <c r="MMJ65" s="82"/>
      <c r="MMK65" s="82"/>
      <c r="MML65" s="82"/>
      <c r="MMM65" s="82"/>
      <c r="MMN65" s="82"/>
      <c r="MMO65" s="82"/>
      <c r="MMP65" s="82"/>
      <c r="MMQ65" s="82"/>
      <c r="MMR65" s="82"/>
      <c r="MMS65" s="82"/>
      <c r="MMT65" s="82"/>
      <c r="MMU65" s="82"/>
      <c r="MMV65" s="82"/>
      <c r="MMW65" s="82"/>
      <c r="MMX65" s="82"/>
      <c r="MMY65" s="82"/>
      <c r="MMZ65" s="82"/>
      <c r="MNA65" s="82"/>
      <c r="MNB65" s="82"/>
      <c r="MNC65" s="82"/>
      <c r="MND65" s="82"/>
      <c r="MNE65" s="82"/>
      <c r="MNF65" s="82"/>
      <c r="MNG65" s="82"/>
      <c r="MNH65" s="82"/>
      <c r="MNI65" s="82"/>
      <c r="MNJ65" s="82"/>
      <c r="MNK65" s="82"/>
      <c r="MNL65" s="82"/>
      <c r="MNM65" s="82"/>
      <c r="MNN65" s="82"/>
      <c r="MNO65" s="82"/>
      <c r="MNP65" s="82"/>
      <c r="MNQ65" s="82"/>
      <c r="MNR65" s="82"/>
      <c r="MNS65" s="82"/>
      <c r="MNT65" s="82"/>
      <c r="MNU65" s="82"/>
      <c r="MNV65" s="82"/>
      <c r="MNW65" s="82"/>
      <c r="MNX65" s="82"/>
      <c r="MNY65" s="82"/>
      <c r="MNZ65" s="82"/>
      <c r="MOA65" s="82"/>
      <c r="MOB65" s="82"/>
      <c r="MOC65" s="82"/>
      <c r="MOD65" s="82"/>
      <c r="MOE65" s="82"/>
      <c r="MOF65" s="82"/>
      <c r="MOG65" s="82"/>
      <c r="MOH65" s="82"/>
      <c r="MOI65" s="82"/>
      <c r="MOJ65" s="82"/>
      <c r="MOK65" s="82"/>
      <c r="MOL65" s="82"/>
      <c r="MOM65" s="82"/>
      <c r="MON65" s="82"/>
      <c r="MOO65" s="82"/>
      <c r="MOP65" s="82"/>
      <c r="MOQ65" s="82"/>
      <c r="MOR65" s="82"/>
      <c r="MOS65" s="82"/>
      <c r="MOT65" s="82"/>
      <c r="MOU65" s="82"/>
      <c r="MOV65" s="82"/>
      <c r="MOW65" s="82"/>
      <c r="MOX65" s="82"/>
      <c r="MOY65" s="82"/>
      <c r="MOZ65" s="82"/>
      <c r="MPA65" s="82"/>
      <c r="MPB65" s="82"/>
      <c r="MPC65" s="82"/>
      <c r="MPD65" s="82"/>
      <c r="MPE65" s="82"/>
      <c r="MPF65" s="82"/>
      <c r="MPG65" s="82"/>
      <c r="MPH65" s="82"/>
      <c r="MPI65" s="82"/>
      <c r="MPJ65" s="82"/>
      <c r="MPK65" s="82"/>
      <c r="MPL65" s="82"/>
      <c r="MPM65" s="82"/>
      <c r="MPN65" s="82"/>
      <c r="MPO65" s="82"/>
      <c r="MPP65" s="82"/>
      <c r="MPQ65" s="82"/>
      <c r="MPR65" s="82"/>
      <c r="MPS65" s="82"/>
      <c r="MPT65" s="82"/>
      <c r="MPU65" s="82"/>
      <c r="MPV65" s="82"/>
      <c r="MPW65" s="82"/>
      <c r="MPX65" s="82"/>
      <c r="MPY65" s="82"/>
      <c r="MPZ65" s="82"/>
      <c r="MQA65" s="82"/>
      <c r="MQB65" s="82"/>
      <c r="MQC65" s="82"/>
      <c r="MQD65" s="82"/>
      <c r="MQE65" s="82"/>
      <c r="MQF65" s="82"/>
      <c r="MQG65" s="82"/>
      <c r="MQH65" s="82"/>
      <c r="MQI65" s="82"/>
      <c r="MQJ65" s="82"/>
      <c r="MQK65" s="82"/>
      <c r="MQL65" s="82"/>
      <c r="MQM65" s="82"/>
      <c r="MQN65" s="82"/>
      <c r="MQO65" s="82"/>
      <c r="MQP65" s="82"/>
      <c r="MQQ65" s="82"/>
      <c r="MQR65" s="82"/>
      <c r="MQS65" s="82"/>
      <c r="MQT65" s="82"/>
      <c r="MQU65" s="82"/>
      <c r="MQV65" s="82"/>
      <c r="MQW65" s="82"/>
      <c r="MQX65" s="82"/>
      <c r="MQY65" s="82"/>
      <c r="MQZ65" s="82"/>
      <c r="MRA65" s="82"/>
      <c r="MRB65" s="82"/>
      <c r="MRC65" s="82"/>
      <c r="MRD65" s="82"/>
      <c r="MRE65" s="82"/>
      <c r="MRF65" s="82"/>
      <c r="MRG65" s="82"/>
      <c r="MRH65" s="82"/>
      <c r="MRI65" s="82"/>
      <c r="MRJ65" s="82"/>
      <c r="MRK65" s="82"/>
      <c r="MRL65" s="82"/>
      <c r="MRM65" s="82"/>
      <c r="MRN65" s="82"/>
      <c r="MRO65" s="82"/>
      <c r="MRP65" s="82"/>
      <c r="MRQ65" s="82"/>
      <c r="MRR65" s="82"/>
      <c r="MRS65" s="82"/>
      <c r="MRT65" s="82"/>
      <c r="MRU65" s="82"/>
      <c r="MRV65" s="82"/>
      <c r="MRW65" s="82"/>
      <c r="MRX65" s="82"/>
      <c r="MRY65" s="82"/>
      <c r="MRZ65" s="82"/>
      <c r="MSA65" s="82"/>
      <c r="MSB65" s="82"/>
      <c r="MSC65" s="82"/>
      <c r="MSD65" s="82"/>
      <c r="MSE65" s="82"/>
      <c r="MSF65" s="82"/>
      <c r="MSG65" s="82"/>
      <c r="MSH65" s="82"/>
      <c r="MSI65" s="82"/>
      <c r="MSJ65" s="82"/>
      <c r="MSK65" s="82"/>
      <c r="MSL65" s="82"/>
      <c r="MSM65" s="82"/>
      <c r="MSN65" s="82"/>
      <c r="MSO65" s="82"/>
      <c r="MSP65" s="82"/>
      <c r="MSQ65" s="82"/>
      <c r="MSR65" s="82"/>
      <c r="MSS65" s="82"/>
      <c r="MST65" s="82"/>
      <c r="MSU65" s="82"/>
      <c r="MSV65" s="82"/>
      <c r="MSW65" s="82"/>
      <c r="MSX65" s="82"/>
      <c r="MSY65" s="82"/>
      <c r="MSZ65" s="82"/>
      <c r="MTA65" s="82"/>
      <c r="MTB65" s="82"/>
      <c r="MTC65" s="82"/>
      <c r="MTD65" s="82"/>
      <c r="MTE65" s="82"/>
      <c r="MTF65" s="82"/>
      <c r="MTG65" s="82"/>
      <c r="MTH65" s="82"/>
      <c r="MTI65" s="82"/>
      <c r="MTJ65" s="82"/>
      <c r="MTK65" s="82"/>
      <c r="MTL65" s="82"/>
      <c r="MTM65" s="82"/>
      <c r="MTN65" s="82"/>
      <c r="MTO65" s="82"/>
      <c r="MTP65" s="82"/>
      <c r="MTQ65" s="82"/>
      <c r="MTR65" s="82"/>
      <c r="MTS65" s="82"/>
      <c r="MTT65" s="82"/>
      <c r="MTU65" s="82"/>
      <c r="MTV65" s="82"/>
      <c r="MTW65" s="82"/>
      <c r="MTX65" s="82"/>
      <c r="MTY65" s="82"/>
      <c r="MTZ65" s="82"/>
      <c r="MUA65" s="82"/>
      <c r="MUB65" s="82"/>
      <c r="MUC65" s="82"/>
      <c r="MUD65" s="82"/>
      <c r="MUE65" s="82"/>
      <c r="MUF65" s="82"/>
      <c r="MUG65" s="82"/>
      <c r="MUH65" s="82"/>
      <c r="MUI65" s="82"/>
      <c r="MUJ65" s="82"/>
      <c r="MUK65" s="82"/>
      <c r="MUL65" s="82"/>
      <c r="MUM65" s="82"/>
      <c r="MUN65" s="82"/>
      <c r="MUO65" s="82"/>
      <c r="MUP65" s="82"/>
      <c r="MUQ65" s="82"/>
      <c r="MUR65" s="82"/>
      <c r="MUS65" s="82"/>
      <c r="MUT65" s="82"/>
      <c r="MUU65" s="82"/>
      <c r="MUV65" s="82"/>
      <c r="MUW65" s="82"/>
      <c r="MUX65" s="82"/>
      <c r="MUY65" s="82"/>
      <c r="MUZ65" s="82"/>
      <c r="MVA65" s="82"/>
      <c r="MVB65" s="82"/>
      <c r="MVC65" s="82"/>
      <c r="MVD65" s="82"/>
      <c r="MVE65" s="82"/>
      <c r="MVF65" s="82"/>
      <c r="MVG65" s="82"/>
      <c r="MVH65" s="82"/>
      <c r="MVI65" s="82"/>
      <c r="MVJ65" s="82"/>
      <c r="MVK65" s="82"/>
      <c r="MVL65" s="82"/>
      <c r="MVM65" s="82"/>
      <c r="MVN65" s="82"/>
      <c r="MVO65" s="82"/>
      <c r="MVP65" s="82"/>
      <c r="MVQ65" s="82"/>
      <c r="MVR65" s="82"/>
      <c r="MVS65" s="82"/>
      <c r="MVT65" s="82"/>
      <c r="MVU65" s="82"/>
      <c r="MVV65" s="82"/>
      <c r="MVW65" s="82"/>
      <c r="MVX65" s="82"/>
      <c r="MVY65" s="82"/>
      <c r="MVZ65" s="82"/>
      <c r="MWA65" s="82"/>
      <c r="MWB65" s="82"/>
      <c r="MWC65" s="82"/>
      <c r="MWD65" s="82"/>
      <c r="MWE65" s="82"/>
      <c r="MWF65" s="82"/>
      <c r="MWG65" s="82"/>
      <c r="MWH65" s="82"/>
      <c r="MWI65" s="82"/>
      <c r="MWJ65" s="82"/>
      <c r="MWK65" s="82"/>
      <c r="MWL65" s="82"/>
      <c r="MWM65" s="82"/>
      <c r="MWN65" s="82"/>
      <c r="MWO65" s="82"/>
      <c r="MWP65" s="82"/>
      <c r="MWQ65" s="82"/>
      <c r="MWR65" s="82"/>
      <c r="MWS65" s="82"/>
      <c r="MWT65" s="82"/>
      <c r="MWU65" s="82"/>
      <c r="MWV65" s="82"/>
      <c r="MWW65" s="82"/>
      <c r="MWX65" s="82"/>
      <c r="MWY65" s="82"/>
      <c r="MWZ65" s="82"/>
      <c r="MXA65" s="82"/>
      <c r="MXB65" s="82"/>
      <c r="MXC65" s="82"/>
      <c r="MXD65" s="82"/>
      <c r="MXE65" s="82"/>
      <c r="MXF65" s="82"/>
      <c r="MXG65" s="82"/>
      <c r="MXH65" s="82"/>
      <c r="MXI65" s="82"/>
      <c r="MXJ65" s="82"/>
      <c r="MXK65" s="82"/>
      <c r="MXL65" s="82"/>
      <c r="MXM65" s="82"/>
      <c r="MXN65" s="82"/>
      <c r="MXO65" s="82"/>
      <c r="MXP65" s="82"/>
      <c r="MXQ65" s="82"/>
      <c r="MXR65" s="82"/>
      <c r="MXS65" s="82"/>
      <c r="MXT65" s="82"/>
      <c r="MXU65" s="82"/>
      <c r="MXV65" s="82"/>
      <c r="MXW65" s="82"/>
      <c r="MXX65" s="82"/>
      <c r="MXY65" s="82"/>
      <c r="MXZ65" s="82"/>
      <c r="MYA65" s="82"/>
      <c r="MYB65" s="82"/>
      <c r="MYC65" s="82"/>
      <c r="MYD65" s="82"/>
      <c r="MYE65" s="82"/>
      <c r="MYF65" s="82"/>
      <c r="MYG65" s="82"/>
      <c r="MYH65" s="82"/>
      <c r="MYI65" s="82"/>
      <c r="MYJ65" s="82"/>
      <c r="MYK65" s="82"/>
      <c r="MYL65" s="82"/>
      <c r="MYM65" s="82"/>
      <c r="MYN65" s="82"/>
      <c r="MYO65" s="82"/>
      <c r="MYP65" s="82"/>
      <c r="MYQ65" s="82"/>
      <c r="MYR65" s="82"/>
      <c r="MYS65" s="82"/>
      <c r="MYT65" s="82"/>
      <c r="MYU65" s="82"/>
      <c r="MYV65" s="82"/>
      <c r="MYW65" s="82"/>
      <c r="MYX65" s="82"/>
      <c r="MYY65" s="82"/>
      <c r="MYZ65" s="82"/>
      <c r="MZA65" s="82"/>
      <c r="MZB65" s="82"/>
      <c r="MZC65" s="82"/>
      <c r="MZD65" s="82"/>
      <c r="MZE65" s="82"/>
      <c r="MZF65" s="82"/>
      <c r="MZG65" s="82"/>
      <c r="MZH65" s="82"/>
      <c r="MZI65" s="82"/>
      <c r="MZJ65" s="82"/>
      <c r="MZK65" s="82"/>
      <c r="MZL65" s="82"/>
      <c r="MZM65" s="82"/>
      <c r="MZN65" s="82"/>
      <c r="MZO65" s="82"/>
      <c r="MZP65" s="82"/>
      <c r="MZQ65" s="82"/>
      <c r="MZR65" s="82"/>
      <c r="MZS65" s="82"/>
      <c r="MZT65" s="82"/>
      <c r="MZU65" s="82"/>
      <c r="MZV65" s="82"/>
      <c r="MZW65" s="82"/>
      <c r="MZX65" s="82"/>
      <c r="MZY65" s="82"/>
      <c r="MZZ65" s="82"/>
      <c r="NAA65" s="82"/>
      <c r="NAB65" s="82"/>
      <c r="NAC65" s="82"/>
      <c r="NAD65" s="82"/>
      <c r="NAE65" s="82"/>
      <c r="NAF65" s="82"/>
      <c r="NAG65" s="82"/>
      <c r="NAH65" s="82"/>
      <c r="NAI65" s="82"/>
      <c r="NAJ65" s="82"/>
      <c r="NAK65" s="82"/>
      <c r="NAL65" s="82"/>
      <c r="NAM65" s="82"/>
      <c r="NAN65" s="82"/>
      <c r="NAO65" s="82"/>
      <c r="NAP65" s="82"/>
      <c r="NAQ65" s="82"/>
      <c r="NAR65" s="82"/>
      <c r="NAS65" s="82"/>
      <c r="NAT65" s="82"/>
      <c r="NAU65" s="82"/>
      <c r="NAV65" s="82"/>
      <c r="NAW65" s="82"/>
      <c r="NAX65" s="82"/>
      <c r="NAY65" s="82"/>
      <c r="NAZ65" s="82"/>
      <c r="NBA65" s="82"/>
      <c r="NBB65" s="82"/>
      <c r="NBC65" s="82"/>
      <c r="NBD65" s="82"/>
      <c r="NBE65" s="82"/>
      <c r="NBF65" s="82"/>
      <c r="NBG65" s="82"/>
      <c r="NBH65" s="82"/>
      <c r="NBI65" s="82"/>
      <c r="NBJ65" s="82"/>
      <c r="NBK65" s="82"/>
      <c r="NBL65" s="82"/>
      <c r="NBM65" s="82"/>
      <c r="NBN65" s="82"/>
      <c r="NBO65" s="82"/>
      <c r="NBP65" s="82"/>
      <c r="NBQ65" s="82"/>
      <c r="NBR65" s="82"/>
      <c r="NBS65" s="82"/>
      <c r="NBT65" s="82"/>
      <c r="NBU65" s="82"/>
      <c r="NBV65" s="82"/>
      <c r="NBW65" s="82"/>
      <c r="NBX65" s="82"/>
      <c r="NBY65" s="82"/>
      <c r="NBZ65" s="82"/>
      <c r="NCA65" s="82"/>
      <c r="NCB65" s="82"/>
      <c r="NCC65" s="82"/>
      <c r="NCD65" s="82"/>
      <c r="NCE65" s="82"/>
      <c r="NCF65" s="82"/>
      <c r="NCG65" s="82"/>
      <c r="NCH65" s="82"/>
      <c r="NCI65" s="82"/>
      <c r="NCJ65" s="82"/>
      <c r="NCK65" s="82"/>
      <c r="NCL65" s="82"/>
      <c r="NCM65" s="82"/>
      <c r="NCN65" s="82"/>
      <c r="NCO65" s="82"/>
      <c r="NCP65" s="82"/>
      <c r="NCQ65" s="82"/>
      <c r="NCR65" s="82"/>
      <c r="NCS65" s="82"/>
      <c r="NCT65" s="82"/>
      <c r="NCU65" s="82"/>
      <c r="NCV65" s="82"/>
      <c r="NCW65" s="82"/>
      <c r="NCX65" s="82"/>
      <c r="NCY65" s="82"/>
      <c r="NCZ65" s="82"/>
      <c r="NDA65" s="82"/>
      <c r="NDB65" s="82"/>
      <c r="NDC65" s="82"/>
      <c r="NDD65" s="82"/>
      <c r="NDE65" s="82"/>
      <c r="NDF65" s="82"/>
      <c r="NDG65" s="82"/>
      <c r="NDH65" s="82"/>
      <c r="NDI65" s="82"/>
      <c r="NDJ65" s="82"/>
      <c r="NDK65" s="82"/>
      <c r="NDL65" s="82"/>
      <c r="NDM65" s="82"/>
      <c r="NDN65" s="82"/>
      <c r="NDO65" s="82"/>
      <c r="NDP65" s="82"/>
      <c r="NDQ65" s="82"/>
      <c r="NDR65" s="82"/>
      <c r="NDS65" s="82"/>
      <c r="NDT65" s="82"/>
      <c r="NDU65" s="82"/>
      <c r="NDV65" s="82"/>
      <c r="NDW65" s="82"/>
      <c r="NDX65" s="82"/>
      <c r="NDY65" s="82"/>
      <c r="NDZ65" s="82"/>
      <c r="NEA65" s="82"/>
      <c r="NEB65" s="82"/>
      <c r="NEC65" s="82"/>
      <c r="NED65" s="82"/>
      <c r="NEE65" s="82"/>
      <c r="NEF65" s="82"/>
      <c r="NEG65" s="82"/>
      <c r="NEH65" s="82"/>
      <c r="NEI65" s="82"/>
      <c r="NEJ65" s="82"/>
      <c r="NEK65" s="82"/>
      <c r="NEL65" s="82"/>
      <c r="NEM65" s="82"/>
      <c r="NEN65" s="82"/>
      <c r="NEO65" s="82"/>
      <c r="NEP65" s="82"/>
      <c r="NEQ65" s="82"/>
      <c r="NER65" s="82"/>
      <c r="NES65" s="82"/>
      <c r="NET65" s="82"/>
      <c r="NEU65" s="82"/>
      <c r="NEV65" s="82"/>
      <c r="NEW65" s="82"/>
      <c r="NEX65" s="82"/>
      <c r="NEY65" s="82"/>
      <c r="NEZ65" s="82"/>
      <c r="NFA65" s="82"/>
      <c r="NFB65" s="82"/>
      <c r="NFC65" s="82"/>
      <c r="NFD65" s="82"/>
      <c r="NFE65" s="82"/>
      <c r="NFF65" s="82"/>
      <c r="NFG65" s="82"/>
      <c r="NFH65" s="82"/>
      <c r="NFI65" s="82"/>
      <c r="NFJ65" s="82"/>
      <c r="NFK65" s="82"/>
      <c r="NFL65" s="82"/>
      <c r="NFM65" s="82"/>
      <c r="NFN65" s="82"/>
      <c r="NFO65" s="82"/>
      <c r="NFP65" s="82"/>
      <c r="NFQ65" s="82"/>
      <c r="NFR65" s="82"/>
      <c r="NFS65" s="82"/>
      <c r="NFT65" s="82"/>
      <c r="NFU65" s="82"/>
      <c r="NFV65" s="82"/>
      <c r="NFW65" s="82"/>
      <c r="NFX65" s="82"/>
      <c r="NFY65" s="82"/>
      <c r="NFZ65" s="82"/>
      <c r="NGA65" s="82"/>
      <c r="NGB65" s="82"/>
      <c r="NGC65" s="82"/>
      <c r="NGD65" s="82"/>
      <c r="NGE65" s="82"/>
      <c r="NGF65" s="82"/>
      <c r="NGG65" s="82"/>
      <c r="NGH65" s="82"/>
      <c r="NGI65" s="82"/>
      <c r="NGJ65" s="82"/>
      <c r="NGK65" s="82"/>
      <c r="NGL65" s="82"/>
      <c r="NGM65" s="82"/>
      <c r="NGN65" s="82"/>
      <c r="NGO65" s="82"/>
      <c r="NGP65" s="82"/>
      <c r="NGQ65" s="82"/>
      <c r="NGR65" s="82"/>
      <c r="NGS65" s="82"/>
      <c r="NGT65" s="82"/>
      <c r="NGU65" s="82"/>
      <c r="NGV65" s="82"/>
      <c r="NGW65" s="82"/>
      <c r="NGX65" s="82"/>
      <c r="NGY65" s="82"/>
      <c r="NGZ65" s="82"/>
      <c r="NHA65" s="82"/>
      <c r="NHB65" s="82"/>
      <c r="NHC65" s="82"/>
      <c r="NHD65" s="82"/>
      <c r="NHE65" s="82"/>
      <c r="NHF65" s="82"/>
      <c r="NHG65" s="82"/>
      <c r="NHH65" s="82"/>
      <c r="NHI65" s="82"/>
      <c r="NHJ65" s="82"/>
      <c r="NHK65" s="82"/>
      <c r="NHL65" s="82"/>
      <c r="NHM65" s="82"/>
      <c r="NHN65" s="82"/>
      <c r="NHO65" s="82"/>
      <c r="NHP65" s="82"/>
      <c r="NHQ65" s="82"/>
      <c r="NHR65" s="82"/>
      <c r="NHS65" s="82"/>
      <c r="NHT65" s="82"/>
      <c r="NHU65" s="82"/>
      <c r="NHV65" s="82"/>
      <c r="NHW65" s="82"/>
      <c r="NHX65" s="82"/>
      <c r="NHY65" s="82"/>
      <c r="NHZ65" s="82"/>
      <c r="NIA65" s="82"/>
      <c r="NIB65" s="82"/>
      <c r="NIC65" s="82"/>
      <c r="NID65" s="82"/>
      <c r="NIE65" s="82"/>
      <c r="NIF65" s="82"/>
      <c r="NIG65" s="82"/>
      <c r="NIH65" s="82"/>
      <c r="NII65" s="82"/>
      <c r="NIJ65" s="82"/>
      <c r="NIK65" s="82"/>
      <c r="NIL65" s="82"/>
      <c r="NIM65" s="82"/>
      <c r="NIN65" s="82"/>
      <c r="NIO65" s="82"/>
      <c r="NIP65" s="82"/>
      <c r="NIQ65" s="82"/>
      <c r="NIR65" s="82"/>
      <c r="NIS65" s="82"/>
      <c r="NIT65" s="82"/>
      <c r="NIU65" s="82"/>
      <c r="NIV65" s="82"/>
      <c r="NIW65" s="82"/>
      <c r="NIX65" s="82"/>
      <c r="NIY65" s="82"/>
      <c r="NIZ65" s="82"/>
      <c r="NJA65" s="82"/>
      <c r="NJB65" s="82"/>
      <c r="NJC65" s="82"/>
      <c r="NJD65" s="82"/>
      <c r="NJE65" s="82"/>
      <c r="NJF65" s="82"/>
      <c r="NJG65" s="82"/>
      <c r="NJH65" s="82"/>
      <c r="NJI65" s="82"/>
      <c r="NJJ65" s="82"/>
      <c r="NJK65" s="82"/>
      <c r="NJL65" s="82"/>
      <c r="NJM65" s="82"/>
      <c r="NJN65" s="82"/>
      <c r="NJO65" s="82"/>
      <c r="NJP65" s="82"/>
      <c r="NJQ65" s="82"/>
      <c r="NJR65" s="82"/>
      <c r="NJS65" s="82"/>
      <c r="NJT65" s="82"/>
      <c r="NJU65" s="82"/>
      <c r="NJV65" s="82"/>
      <c r="NJW65" s="82"/>
      <c r="NJX65" s="82"/>
      <c r="NJY65" s="82"/>
      <c r="NJZ65" s="82"/>
      <c r="NKA65" s="82"/>
      <c r="NKB65" s="82"/>
      <c r="NKC65" s="82"/>
      <c r="NKD65" s="82"/>
      <c r="NKE65" s="82"/>
      <c r="NKF65" s="82"/>
      <c r="NKG65" s="82"/>
      <c r="NKH65" s="82"/>
      <c r="NKI65" s="82"/>
      <c r="NKJ65" s="82"/>
      <c r="NKK65" s="82"/>
      <c r="NKL65" s="82"/>
      <c r="NKM65" s="82"/>
      <c r="NKN65" s="82"/>
      <c r="NKO65" s="82"/>
      <c r="NKP65" s="82"/>
      <c r="NKQ65" s="82"/>
      <c r="NKR65" s="82"/>
      <c r="NKS65" s="82"/>
      <c r="NKT65" s="82"/>
      <c r="NKU65" s="82"/>
      <c r="NKV65" s="82"/>
      <c r="NKW65" s="82"/>
      <c r="NKX65" s="82"/>
      <c r="NKY65" s="82"/>
      <c r="NKZ65" s="82"/>
      <c r="NLA65" s="82"/>
      <c r="NLB65" s="82"/>
      <c r="NLC65" s="82"/>
      <c r="NLD65" s="82"/>
      <c r="NLE65" s="82"/>
      <c r="NLF65" s="82"/>
      <c r="NLG65" s="82"/>
      <c r="NLH65" s="82"/>
      <c r="NLI65" s="82"/>
      <c r="NLJ65" s="82"/>
      <c r="NLK65" s="82"/>
      <c r="NLL65" s="82"/>
      <c r="NLM65" s="82"/>
      <c r="NLN65" s="82"/>
      <c r="NLO65" s="82"/>
      <c r="NLP65" s="82"/>
      <c r="NLQ65" s="82"/>
      <c r="NLR65" s="82"/>
      <c r="NLS65" s="82"/>
      <c r="NLT65" s="82"/>
      <c r="NLU65" s="82"/>
      <c r="NLV65" s="82"/>
      <c r="NLW65" s="82"/>
      <c r="NLX65" s="82"/>
      <c r="NLY65" s="82"/>
      <c r="NLZ65" s="82"/>
      <c r="NMA65" s="82"/>
      <c r="NMB65" s="82"/>
      <c r="NMC65" s="82"/>
      <c r="NMD65" s="82"/>
      <c r="NME65" s="82"/>
      <c r="NMF65" s="82"/>
      <c r="NMG65" s="82"/>
      <c r="NMH65" s="82"/>
      <c r="NMI65" s="82"/>
      <c r="NMJ65" s="82"/>
      <c r="NMK65" s="82"/>
      <c r="NML65" s="82"/>
      <c r="NMM65" s="82"/>
      <c r="NMN65" s="82"/>
      <c r="NMO65" s="82"/>
      <c r="NMP65" s="82"/>
      <c r="NMQ65" s="82"/>
      <c r="NMR65" s="82"/>
      <c r="NMS65" s="82"/>
      <c r="NMT65" s="82"/>
      <c r="NMU65" s="82"/>
      <c r="NMV65" s="82"/>
      <c r="NMW65" s="82"/>
      <c r="NMX65" s="82"/>
      <c r="NMY65" s="82"/>
      <c r="NMZ65" s="82"/>
      <c r="NNA65" s="82"/>
      <c r="NNB65" s="82"/>
      <c r="NNC65" s="82"/>
      <c r="NND65" s="82"/>
      <c r="NNE65" s="82"/>
      <c r="NNF65" s="82"/>
      <c r="NNG65" s="82"/>
      <c r="NNH65" s="82"/>
      <c r="NNI65" s="82"/>
      <c r="NNJ65" s="82"/>
      <c r="NNK65" s="82"/>
      <c r="NNL65" s="82"/>
      <c r="NNM65" s="82"/>
      <c r="NNN65" s="82"/>
      <c r="NNO65" s="82"/>
      <c r="NNP65" s="82"/>
      <c r="NNQ65" s="82"/>
      <c r="NNR65" s="82"/>
      <c r="NNS65" s="82"/>
      <c r="NNT65" s="82"/>
      <c r="NNU65" s="82"/>
      <c r="NNV65" s="82"/>
      <c r="NNW65" s="82"/>
      <c r="NNX65" s="82"/>
      <c r="NNY65" s="82"/>
      <c r="NNZ65" s="82"/>
      <c r="NOA65" s="82"/>
      <c r="NOB65" s="82"/>
      <c r="NOC65" s="82"/>
      <c r="NOD65" s="82"/>
      <c r="NOE65" s="82"/>
      <c r="NOF65" s="82"/>
      <c r="NOG65" s="82"/>
      <c r="NOH65" s="82"/>
      <c r="NOI65" s="82"/>
      <c r="NOJ65" s="82"/>
      <c r="NOK65" s="82"/>
      <c r="NOL65" s="82"/>
      <c r="NOM65" s="82"/>
      <c r="NON65" s="82"/>
      <c r="NOO65" s="82"/>
      <c r="NOP65" s="82"/>
      <c r="NOQ65" s="82"/>
      <c r="NOR65" s="82"/>
      <c r="NOS65" s="82"/>
      <c r="NOT65" s="82"/>
      <c r="NOU65" s="82"/>
      <c r="NOV65" s="82"/>
      <c r="NOW65" s="82"/>
      <c r="NOX65" s="82"/>
      <c r="NOY65" s="82"/>
      <c r="NOZ65" s="82"/>
      <c r="NPA65" s="82"/>
      <c r="NPB65" s="82"/>
      <c r="NPC65" s="82"/>
      <c r="NPD65" s="82"/>
      <c r="NPE65" s="82"/>
      <c r="NPF65" s="82"/>
      <c r="NPG65" s="82"/>
      <c r="NPH65" s="82"/>
      <c r="NPI65" s="82"/>
      <c r="NPJ65" s="82"/>
      <c r="NPK65" s="82"/>
      <c r="NPL65" s="82"/>
      <c r="NPM65" s="82"/>
      <c r="NPN65" s="82"/>
      <c r="NPO65" s="82"/>
      <c r="NPP65" s="82"/>
      <c r="NPQ65" s="82"/>
      <c r="NPR65" s="82"/>
      <c r="NPS65" s="82"/>
      <c r="NPT65" s="82"/>
      <c r="NPU65" s="82"/>
      <c r="NPV65" s="82"/>
      <c r="NPW65" s="82"/>
      <c r="NPX65" s="82"/>
      <c r="NPY65" s="82"/>
      <c r="NPZ65" s="82"/>
      <c r="NQA65" s="82"/>
      <c r="NQB65" s="82"/>
      <c r="NQC65" s="82"/>
      <c r="NQD65" s="82"/>
      <c r="NQE65" s="82"/>
      <c r="NQF65" s="82"/>
      <c r="NQG65" s="82"/>
      <c r="NQH65" s="82"/>
      <c r="NQI65" s="82"/>
      <c r="NQJ65" s="82"/>
      <c r="NQK65" s="82"/>
      <c r="NQL65" s="82"/>
      <c r="NQM65" s="82"/>
      <c r="NQN65" s="82"/>
      <c r="NQO65" s="82"/>
      <c r="NQP65" s="82"/>
      <c r="NQQ65" s="82"/>
      <c r="NQR65" s="82"/>
      <c r="NQS65" s="82"/>
      <c r="NQT65" s="82"/>
      <c r="NQU65" s="82"/>
      <c r="NQV65" s="82"/>
      <c r="NQW65" s="82"/>
      <c r="NQX65" s="82"/>
      <c r="NQY65" s="82"/>
      <c r="NQZ65" s="82"/>
      <c r="NRA65" s="82"/>
      <c r="NRB65" s="82"/>
      <c r="NRC65" s="82"/>
      <c r="NRD65" s="82"/>
      <c r="NRE65" s="82"/>
      <c r="NRF65" s="82"/>
      <c r="NRG65" s="82"/>
      <c r="NRH65" s="82"/>
      <c r="NRI65" s="82"/>
      <c r="NRJ65" s="82"/>
      <c r="NRK65" s="82"/>
      <c r="NRL65" s="82"/>
      <c r="NRM65" s="82"/>
      <c r="NRN65" s="82"/>
      <c r="NRO65" s="82"/>
      <c r="NRP65" s="82"/>
      <c r="NRQ65" s="82"/>
      <c r="NRR65" s="82"/>
      <c r="NRS65" s="82"/>
      <c r="NRT65" s="82"/>
      <c r="NRU65" s="82"/>
      <c r="NRV65" s="82"/>
      <c r="NRW65" s="82"/>
      <c r="NRX65" s="82"/>
      <c r="NRY65" s="82"/>
      <c r="NRZ65" s="82"/>
      <c r="NSA65" s="82"/>
      <c r="NSB65" s="82"/>
      <c r="NSC65" s="82"/>
      <c r="NSD65" s="82"/>
      <c r="NSE65" s="82"/>
      <c r="NSF65" s="82"/>
      <c r="NSG65" s="82"/>
      <c r="NSH65" s="82"/>
      <c r="NSI65" s="82"/>
      <c r="NSJ65" s="82"/>
      <c r="NSK65" s="82"/>
      <c r="NSL65" s="82"/>
      <c r="NSM65" s="82"/>
      <c r="NSN65" s="82"/>
      <c r="NSO65" s="82"/>
      <c r="NSP65" s="82"/>
      <c r="NSQ65" s="82"/>
      <c r="NSR65" s="82"/>
      <c r="NSS65" s="82"/>
      <c r="NST65" s="82"/>
      <c r="NSU65" s="82"/>
      <c r="NSV65" s="82"/>
      <c r="NSW65" s="82"/>
      <c r="NSX65" s="82"/>
      <c r="NSY65" s="82"/>
      <c r="NSZ65" s="82"/>
      <c r="NTA65" s="82"/>
      <c r="NTB65" s="82"/>
      <c r="NTC65" s="82"/>
      <c r="NTD65" s="82"/>
      <c r="NTE65" s="82"/>
      <c r="NTF65" s="82"/>
      <c r="NTG65" s="82"/>
      <c r="NTH65" s="82"/>
      <c r="NTI65" s="82"/>
      <c r="NTJ65" s="82"/>
      <c r="NTK65" s="82"/>
      <c r="NTL65" s="82"/>
      <c r="NTM65" s="82"/>
      <c r="NTN65" s="82"/>
      <c r="NTO65" s="82"/>
      <c r="NTP65" s="82"/>
      <c r="NTQ65" s="82"/>
      <c r="NTR65" s="82"/>
      <c r="NTS65" s="82"/>
      <c r="NTT65" s="82"/>
      <c r="NTU65" s="82"/>
      <c r="NTV65" s="82"/>
      <c r="NTW65" s="82"/>
      <c r="NTX65" s="82"/>
      <c r="NTY65" s="82"/>
      <c r="NTZ65" s="82"/>
      <c r="NUA65" s="82"/>
      <c r="NUB65" s="82"/>
      <c r="NUC65" s="82"/>
      <c r="NUD65" s="82"/>
      <c r="NUE65" s="82"/>
      <c r="NUF65" s="82"/>
      <c r="NUG65" s="82"/>
      <c r="NUH65" s="82"/>
      <c r="NUI65" s="82"/>
      <c r="NUJ65" s="82"/>
      <c r="NUK65" s="82"/>
      <c r="NUL65" s="82"/>
      <c r="NUM65" s="82"/>
      <c r="NUN65" s="82"/>
      <c r="NUO65" s="82"/>
      <c r="NUP65" s="82"/>
      <c r="NUQ65" s="82"/>
      <c r="NUR65" s="82"/>
      <c r="NUS65" s="82"/>
      <c r="NUT65" s="82"/>
      <c r="NUU65" s="82"/>
      <c r="NUV65" s="82"/>
      <c r="NUW65" s="82"/>
      <c r="NUX65" s="82"/>
      <c r="NUY65" s="82"/>
      <c r="NUZ65" s="82"/>
      <c r="NVA65" s="82"/>
      <c r="NVB65" s="82"/>
      <c r="NVC65" s="82"/>
      <c r="NVD65" s="82"/>
      <c r="NVE65" s="82"/>
      <c r="NVF65" s="82"/>
      <c r="NVG65" s="82"/>
      <c r="NVH65" s="82"/>
      <c r="NVI65" s="82"/>
      <c r="NVJ65" s="82"/>
      <c r="NVK65" s="82"/>
      <c r="NVL65" s="82"/>
      <c r="NVM65" s="82"/>
      <c r="NVN65" s="82"/>
      <c r="NVO65" s="82"/>
      <c r="NVP65" s="82"/>
      <c r="NVQ65" s="82"/>
      <c r="NVR65" s="82"/>
      <c r="NVS65" s="82"/>
      <c r="NVT65" s="82"/>
      <c r="NVU65" s="82"/>
      <c r="NVV65" s="82"/>
      <c r="NVW65" s="82"/>
      <c r="NVX65" s="82"/>
      <c r="NVY65" s="82"/>
      <c r="NVZ65" s="82"/>
      <c r="NWA65" s="82"/>
      <c r="NWB65" s="82"/>
      <c r="NWC65" s="82"/>
      <c r="NWD65" s="82"/>
      <c r="NWE65" s="82"/>
      <c r="NWF65" s="82"/>
      <c r="NWG65" s="82"/>
      <c r="NWH65" s="82"/>
      <c r="NWI65" s="82"/>
      <c r="NWJ65" s="82"/>
      <c r="NWK65" s="82"/>
      <c r="NWL65" s="82"/>
      <c r="NWM65" s="82"/>
      <c r="NWN65" s="82"/>
      <c r="NWO65" s="82"/>
      <c r="NWP65" s="82"/>
      <c r="NWQ65" s="82"/>
      <c r="NWR65" s="82"/>
      <c r="NWS65" s="82"/>
      <c r="NWT65" s="82"/>
      <c r="NWU65" s="82"/>
      <c r="NWV65" s="82"/>
      <c r="NWW65" s="82"/>
      <c r="NWX65" s="82"/>
      <c r="NWY65" s="82"/>
      <c r="NWZ65" s="82"/>
      <c r="NXA65" s="82"/>
      <c r="NXB65" s="82"/>
      <c r="NXC65" s="82"/>
      <c r="NXD65" s="82"/>
      <c r="NXE65" s="82"/>
      <c r="NXF65" s="82"/>
      <c r="NXG65" s="82"/>
      <c r="NXH65" s="82"/>
      <c r="NXI65" s="82"/>
      <c r="NXJ65" s="82"/>
      <c r="NXK65" s="82"/>
      <c r="NXL65" s="82"/>
      <c r="NXM65" s="82"/>
      <c r="NXN65" s="82"/>
      <c r="NXO65" s="82"/>
      <c r="NXP65" s="82"/>
      <c r="NXQ65" s="82"/>
      <c r="NXR65" s="82"/>
      <c r="NXS65" s="82"/>
      <c r="NXT65" s="82"/>
      <c r="NXU65" s="82"/>
      <c r="NXV65" s="82"/>
      <c r="NXW65" s="82"/>
      <c r="NXX65" s="82"/>
      <c r="NXY65" s="82"/>
      <c r="NXZ65" s="82"/>
      <c r="NYA65" s="82"/>
      <c r="NYB65" s="82"/>
      <c r="NYC65" s="82"/>
      <c r="NYD65" s="82"/>
      <c r="NYE65" s="82"/>
      <c r="NYF65" s="82"/>
      <c r="NYG65" s="82"/>
      <c r="NYH65" s="82"/>
      <c r="NYI65" s="82"/>
      <c r="NYJ65" s="82"/>
      <c r="NYK65" s="82"/>
      <c r="NYL65" s="82"/>
      <c r="NYM65" s="82"/>
      <c r="NYN65" s="82"/>
      <c r="NYO65" s="82"/>
      <c r="NYP65" s="82"/>
      <c r="NYQ65" s="82"/>
      <c r="NYR65" s="82"/>
      <c r="NYS65" s="82"/>
      <c r="NYT65" s="82"/>
      <c r="NYU65" s="82"/>
      <c r="NYV65" s="82"/>
      <c r="NYW65" s="82"/>
      <c r="NYX65" s="82"/>
      <c r="NYY65" s="82"/>
      <c r="NYZ65" s="82"/>
      <c r="NZA65" s="82"/>
      <c r="NZB65" s="82"/>
      <c r="NZC65" s="82"/>
      <c r="NZD65" s="82"/>
      <c r="NZE65" s="82"/>
      <c r="NZF65" s="82"/>
      <c r="NZG65" s="82"/>
      <c r="NZH65" s="82"/>
      <c r="NZI65" s="82"/>
      <c r="NZJ65" s="82"/>
      <c r="NZK65" s="82"/>
      <c r="NZL65" s="82"/>
      <c r="NZM65" s="82"/>
      <c r="NZN65" s="82"/>
      <c r="NZO65" s="82"/>
      <c r="NZP65" s="82"/>
      <c r="NZQ65" s="82"/>
      <c r="NZR65" s="82"/>
      <c r="NZS65" s="82"/>
      <c r="NZT65" s="82"/>
      <c r="NZU65" s="82"/>
      <c r="NZV65" s="82"/>
      <c r="NZW65" s="82"/>
      <c r="NZX65" s="82"/>
      <c r="NZY65" s="82"/>
      <c r="NZZ65" s="82"/>
      <c r="OAA65" s="82"/>
      <c r="OAB65" s="82"/>
      <c r="OAC65" s="82"/>
      <c r="OAD65" s="82"/>
      <c r="OAE65" s="82"/>
      <c r="OAF65" s="82"/>
      <c r="OAG65" s="82"/>
      <c r="OAH65" s="82"/>
      <c r="OAI65" s="82"/>
      <c r="OAJ65" s="82"/>
      <c r="OAK65" s="82"/>
      <c r="OAL65" s="82"/>
      <c r="OAM65" s="82"/>
      <c r="OAN65" s="82"/>
      <c r="OAO65" s="82"/>
      <c r="OAP65" s="82"/>
      <c r="OAQ65" s="82"/>
      <c r="OAR65" s="82"/>
      <c r="OAS65" s="82"/>
      <c r="OAT65" s="82"/>
      <c r="OAU65" s="82"/>
      <c r="OAV65" s="82"/>
      <c r="OAW65" s="82"/>
      <c r="OAX65" s="82"/>
      <c r="OAY65" s="82"/>
      <c r="OAZ65" s="82"/>
      <c r="OBA65" s="82"/>
      <c r="OBB65" s="82"/>
      <c r="OBC65" s="82"/>
      <c r="OBD65" s="82"/>
      <c r="OBE65" s="82"/>
      <c r="OBF65" s="82"/>
      <c r="OBG65" s="82"/>
      <c r="OBH65" s="82"/>
      <c r="OBI65" s="82"/>
      <c r="OBJ65" s="82"/>
      <c r="OBK65" s="82"/>
      <c r="OBL65" s="82"/>
      <c r="OBM65" s="82"/>
      <c r="OBN65" s="82"/>
      <c r="OBO65" s="82"/>
      <c r="OBP65" s="82"/>
      <c r="OBQ65" s="82"/>
      <c r="OBR65" s="82"/>
      <c r="OBS65" s="82"/>
      <c r="OBT65" s="82"/>
      <c r="OBU65" s="82"/>
      <c r="OBV65" s="82"/>
      <c r="OBW65" s="82"/>
      <c r="OBX65" s="82"/>
      <c r="OBY65" s="82"/>
      <c r="OBZ65" s="82"/>
      <c r="OCA65" s="82"/>
      <c r="OCB65" s="82"/>
      <c r="OCC65" s="82"/>
      <c r="OCD65" s="82"/>
      <c r="OCE65" s="82"/>
      <c r="OCF65" s="82"/>
      <c r="OCG65" s="82"/>
      <c r="OCH65" s="82"/>
      <c r="OCI65" s="82"/>
      <c r="OCJ65" s="82"/>
      <c r="OCK65" s="82"/>
      <c r="OCL65" s="82"/>
      <c r="OCM65" s="82"/>
      <c r="OCN65" s="82"/>
      <c r="OCO65" s="82"/>
      <c r="OCP65" s="82"/>
      <c r="OCQ65" s="82"/>
      <c r="OCR65" s="82"/>
      <c r="OCS65" s="82"/>
      <c r="OCT65" s="82"/>
      <c r="OCU65" s="82"/>
      <c r="OCV65" s="82"/>
      <c r="OCW65" s="82"/>
      <c r="OCX65" s="82"/>
      <c r="OCY65" s="82"/>
      <c r="OCZ65" s="82"/>
      <c r="ODA65" s="82"/>
      <c r="ODB65" s="82"/>
      <c r="ODC65" s="82"/>
      <c r="ODD65" s="82"/>
      <c r="ODE65" s="82"/>
      <c r="ODF65" s="82"/>
      <c r="ODG65" s="82"/>
      <c r="ODH65" s="82"/>
      <c r="ODI65" s="82"/>
      <c r="ODJ65" s="82"/>
      <c r="ODK65" s="82"/>
      <c r="ODL65" s="82"/>
      <c r="ODM65" s="82"/>
      <c r="ODN65" s="82"/>
      <c r="ODO65" s="82"/>
      <c r="ODP65" s="82"/>
      <c r="ODQ65" s="82"/>
      <c r="ODR65" s="82"/>
      <c r="ODS65" s="82"/>
      <c r="ODT65" s="82"/>
      <c r="ODU65" s="82"/>
      <c r="ODV65" s="82"/>
      <c r="ODW65" s="82"/>
      <c r="ODX65" s="82"/>
      <c r="ODY65" s="82"/>
      <c r="ODZ65" s="82"/>
      <c r="OEA65" s="82"/>
      <c r="OEB65" s="82"/>
      <c r="OEC65" s="82"/>
      <c r="OED65" s="82"/>
      <c r="OEE65" s="82"/>
      <c r="OEF65" s="82"/>
      <c r="OEG65" s="82"/>
      <c r="OEH65" s="82"/>
      <c r="OEI65" s="82"/>
      <c r="OEJ65" s="82"/>
      <c r="OEK65" s="82"/>
      <c r="OEL65" s="82"/>
      <c r="OEM65" s="82"/>
      <c r="OEN65" s="82"/>
      <c r="OEO65" s="82"/>
      <c r="OEP65" s="82"/>
      <c r="OEQ65" s="82"/>
      <c r="OER65" s="82"/>
      <c r="OES65" s="82"/>
      <c r="OET65" s="82"/>
      <c r="OEU65" s="82"/>
      <c r="OEV65" s="82"/>
      <c r="OEW65" s="82"/>
      <c r="OEX65" s="82"/>
      <c r="OEY65" s="82"/>
      <c r="OEZ65" s="82"/>
      <c r="OFA65" s="82"/>
      <c r="OFB65" s="82"/>
      <c r="OFC65" s="82"/>
      <c r="OFD65" s="82"/>
      <c r="OFE65" s="82"/>
      <c r="OFF65" s="82"/>
      <c r="OFG65" s="82"/>
      <c r="OFH65" s="82"/>
      <c r="OFI65" s="82"/>
      <c r="OFJ65" s="82"/>
      <c r="OFK65" s="82"/>
      <c r="OFL65" s="82"/>
      <c r="OFM65" s="82"/>
      <c r="OFN65" s="82"/>
      <c r="OFO65" s="82"/>
      <c r="OFP65" s="82"/>
      <c r="OFQ65" s="82"/>
      <c r="OFR65" s="82"/>
      <c r="OFS65" s="82"/>
      <c r="OFT65" s="82"/>
      <c r="OFU65" s="82"/>
      <c r="OFV65" s="82"/>
      <c r="OFW65" s="82"/>
      <c r="OFX65" s="82"/>
      <c r="OFY65" s="82"/>
      <c r="OFZ65" s="82"/>
      <c r="OGA65" s="82"/>
      <c r="OGB65" s="82"/>
      <c r="OGC65" s="82"/>
      <c r="OGD65" s="82"/>
      <c r="OGE65" s="82"/>
      <c r="OGF65" s="82"/>
      <c r="OGG65" s="82"/>
      <c r="OGH65" s="82"/>
      <c r="OGI65" s="82"/>
      <c r="OGJ65" s="82"/>
      <c r="OGK65" s="82"/>
      <c r="OGL65" s="82"/>
      <c r="OGM65" s="82"/>
      <c r="OGN65" s="82"/>
      <c r="OGO65" s="82"/>
      <c r="OGP65" s="82"/>
      <c r="OGQ65" s="82"/>
      <c r="OGR65" s="82"/>
      <c r="OGS65" s="82"/>
      <c r="OGT65" s="82"/>
      <c r="OGU65" s="82"/>
      <c r="OGV65" s="82"/>
      <c r="OGW65" s="82"/>
      <c r="OGX65" s="82"/>
      <c r="OGY65" s="82"/>
      <c r="OGZ65" s="82"/>
      <c r="OHA65" s="82"/>
      <c r="OHB65" s="82"/>
      <c r="OHC65" s="82"/>
      <c r="OHD65" s="82"/>
      <c r="OHE65" s="82"/>
      <c r="OHF65" s="82"/>
      <c r="OHG65" s="82"/>
      <c r="OHH65" s="82"/>
      <c r="OHI65" s="82"/>
      <c r="OHJ65" s="82"/>
      <c r="OHK65" s="82"/>
      <c r="OHL65" s="82"/>
      <c r="OHM65" s="82"/>
      <c r="OHN65" s="82"/>
      <c r="OHO65" s="82"/>
      <c r="OHP65" s="82"/>
      <c r="OHQ65" s="82"/>
      <c r="OHR65" s="82"/>
      <c r="OHS65" s="82"/>
      <c r="OHT65" s="82"/>
      <c r="OHU65" s="82"/>
      <c r="OHV65" s="82"/>
      <c r="OHW65" s="82"/>
      <c r="OHX65" s="82"/>
      <c r="OHY65" s="82"/>
      <c r="OHZ65" s="82"/>
      <c r="OIA65" s="82"/>
      <c r="OIB65" s="82"/>
      <c r="OIC65" s="82"/>
      <c r="OID65" s="82"/>
      <c r="OIE65" s="82"/>
      <c r="OIF65" s="82"/>
      <c r="OIG65" s="82"/>
      <c r="OIH65" s="82"/>
      <c r="OII65" s="82"/>
      <c r="OIJ65" s="82"/>
      <c r="OIK65" s="82"/>
      <c r="OIL65" s="82"/>
      <c r="OIM65" s="82"/>
      <c r="OIN65" s="82"/>
      <c r="OIO65" s="82"/>
      <c r="OIP65" s="82"/>
      <c r="OIQ65" s="82"/>
      <c r="OIR65" s="82"/>
      <c r="OIS65" s="82"/>
      <c r="OIT65" s="82"/>
      <c r="OIU65" s="82"/>
      <c r="OIV65" s="82"/>
      <c r="OIW65" s="82"/>
      <c r="OIX65" s="82"/>
      <c r="OIY65" s="82"/>
      <c r="OIZ65" s="82"/>
      <c r="OJA65" s="82"/>
      <c r="OJB65" s="82"/>
      <c r="OJC65" s="82"/>
      <c r="OJD65" s="82"/>
      <c r="OJE65" s="82"/>
      <c r="OJF65" s="82"/>
      <c r="OJG65" s="82"/>
      <c r="OJH65" s="82"/>
      <c r="OJI65" s="82"/>
      <c r="OJJ65" s="82"/>
      <c r="OJK65" s="82"/>
      <c r="OJL65" s="82"/>
      <c r="OJM65" s="82"/>
      <c r="OJN65" s="82"/>
      <c r="OJO65" s="82"/>
      <c r="OJP65" s="82"/>
      <c r="OJQ65" s="82"/>
      <c r="OJR65" s="82"/>
      <c r="OJS65" s="82"/>
      <c r="OJT65" s="82"/>
      <c r="OJU65" s="82"/>
      <c r="OJV65" s="82"/>
      <c r="OJW65" s="82"/>
      <c r="OJX65" s="82"/>
      <c r="OJY65" s="82"/>
      <c r="OJZ65" s="82"/>
      <c r="OKA65" s="82"/>
      <c r="OKB65" s="82"/>
      <c r="OKC65" s="82"/>
      <c r="OKD65" s="82"/>
      <c r="OKE65" s="82"/>
      <c r="OKF65" s="82"/>
      <c r="OKG65" s="82"/>
      <c r="OKH65" s="82"/>
      <c r="OKI65" s="82"/>
      <c r="OKJ65" s="82"/>
      <c r="OKK65" s="82"/>
      <c r="OKL65" s="82"/>
      <c r="OKM65" s="82"/>
      <c r="OKN65" s="82"/>
      <c r="OKO65" s="82"/>
      <c r="OKP65" s="82"/>
      <c r="OKQ65" s="82"/>
      <c r="OKR65" s="82"/>
      <c r="OKS65" s="82"/>
      <c r="OKT65" s="82"/>
      <c r="OKU65" s="82"/>
      <c r="OKV65" s="82"/>
      <c r="OKW65" s="82"/>
      <c r="OKX65" s="82"/>
      <c r="OKY65" s="82"/>
      <c r="OKZ65" s="82"/>
      <c r="OLA65" s="82"/>
      <c r="OLB65" s="82"/>
      <c r="OLC65" s="82"/>
      <c r="OLD65" s="82"/>
      <c r="OLE65" s="82"/>
      <c r="OLF65" s="82"/>
      <c r="OLG65" s="82"/>
      <c r="OLH65" s="82"/>
      <c r="OLI65" s="82"/>
      <c r="OLJ65" s="82"/>
      <c r="OLK65" s="82"/>
      <c r="OLL65" s="82"/>
      <c r="OLM65" s="82"/>
      <c r="OLN65" s="82"/>
      <c r="OLO65" s="82"/>
      <c r="OLP65" s="82"/>
      <c r="OLQ65" s="82"/>
      <c r="OLR65" s="82"/>
      <c r="OLS65" s="82"/>
      <c r="OLT65" s="82"/>
      <c r="OLU65" s="82"/>
      <c r="OLV65" s="82"/>
      <c r="OLW65" s="82"/>
      <c r="OLX65" s="82"/>
      <c r="OLY65" s="82"/>
      <c r="OLZ65" s="82"/>
      <c r="OMA65" s="82"/>
      <c r="OMB65" s="82"/>
      <c r="OMC65" s="82"/>
      <c r="OMD65" s="82"/>
      <c r="OME65" s="82"/>
      <c r="OMF65" s="82"/>
      <c r="OMG65" s="82"/>
      <c r="OMH65" s="82"/>
      <c r="OMI65" s="82"/>
      <c r="OMJ65" s="82"/>
      <c r="OMK65" s="82"/>
      <c r="OML65" s="82"/>
      <c r="OMM65" s="82"/>
      <c r="OMN65" s="82"/>
      <c r="OMO65" s="82"/>
      <c r="OMP65" s="82"/>
      <c r="OMQ65" s="82"/>
      <c r="OMR65" s="82"/>
      <c r="OMS65" s="82"/>
      <c r="OMT65" s="82"/>
      <c r="OMU65" s="82"/>
      <c r="OMV65" s="82"/>
      <c r="OMW65" s="82"/>
      <c r="OMX65" s="82"/>
      <c r="OMY65" s="82"/>
      <c r="OMZ65" s="82"/>
      <c r="ONA65" s="82"/>
      <c r="ONB65" s="82"/>
      <c r="ONC65" s="82"/>
      <c r="OND65" s="82"/>
      <c r="ONE65" s="82"/>
      <c r="ONF65" s="82"/>
      <c r="ONG65" s="82"/>
      <c r="ONH65" s="82"/>
      <c r="ONI65" s="82"/>
      <c r="ONJ65" s="82"/>
      <c r="ONK65" s="82"/>
      <c r="ONL65" s="82"/>
      <c r="ONM65" s="82"/>
      <c r="ONN65" s="82"/>
      <c r="ONO65" s="82"/>
      <c r="ONP65" s="82"/>
      <c r="ONQ65" s="82"/>
      <c r="ONR65" s="82"/>
      <c r="ONS65" s="82"/>
      <c r="ONT65" s="82"/>
      <c r="ONU65" s="82"/>
      <c r="ONV65" s="82"/>
      <c r="ONW65" s="82"/>
      <c r="ONX65" s="82"/>
      <c r="ONY65" s="82"/>
      <c r="ONZ65" s="82"/>
      <c r="OOA65" s="82"/>
      <c r="OOB65" s="82"/>
      <c r="OOC65" s="82"/>
      <c r="OOD65" s="82"/>
      <c r="OOE65" s="82"/>
      <c r="OOF65" s="82"/>
      <c r="OOG65" s="82"/>
      <c r="OOH65" s="82"/>
      <c r="OOI65" s="82"/>
      <c r="OOJ65" s="82"/>
      <c r="OOK65" s="82"/>
      <c r="OOL65" s="82"/>
      <c r="OOM65" s="82"/>
      <c r="OON65" s="82"/>
      <c r="OOO65" s="82"/>
      <c r="OOP65" s="82"/>
      <c r="OOQ65" s="82"/>
      <c r="OOR65" s="82"/>
      <c r="OOS65" s="82"/>
      <c r="OOT65" s="82"/>
      <c r="OOU65" s="82"/>
      <c r="OOV65" s="82"/>
      <c r="OOW65" s="82"/>
      <c r="OOX65" s="82"/>
      <c r="OOY65" s="82"/>
      <c r="OOZ65" s="82"/>
      <c r="OPA65" s="82"/>
      <c r="OPB65" s="82"/>
      <c r="OPC65" s="82"/>
      <c r="OPD65" s="82"/>
      <c r="OPE65" s="82"/>
      <c r="OPF65" s="82"/>
      <c r="OPG65" s="82"/>
      <c r="OPH65" s="82"/>
      <c r="OPI65" s="82"/>
      <c r="OPJ65" s="82"/>
      <c r="OPK65" s="82"/>
      <c r="OPL65" s="82"/>
      <c r="OPM65" s="82"/>
      <c r="OPN65" s="82"/>
      <c r="OPO65" s="82"/>
      <c r="OPP65" s="82"/>
      <c r="OPQ65" s="82"/>
      <c r="OPR65" s="82"/>
      <c r="OPS65" s="82"/>
      <c r="OPT65" s="82"/>
      <c r="OPU65" s="82"/>
      <c r="OPV65" s="82"/>
      <c r="OPW65" s="82"/>
      <c r="OPX65" s="82"/>
      <c r="OPY65" s="82"/>
      <c r="OPZ65" s="82"/>
      <c r="OQA65" s="82"/>
      <c r="OQB65" s="82"/>
      <c r="OQC65" s="82"/>
      <c r="OQD65" s="82"/>
      <c r="OQE65" s="82"/>
      <c r="OQF65" s="82"/>
      <c r="OQG65" s="82"/>
      <c r="OQH65" s="82"/>
      <c r="OQI65" s="82"/>
      <c r="OQJ65" s="82"/>
      <c r="OQK65" s="82"/>
      <c r="OQL65" s="82"/>
      <c r="OQM65" s="82"/>
      <c r="OQN65" s="82"/>
      <c r="OQO65" s="82"/>
      <c r="OQP65" s="82"/>
      <c r="OQQ65" s="82"/>
      <c r="OQR65" s="82"/>
      <c r="OQS65" s="82"/>
      <c r="OQT65" s="82"/>
      <c r="OQU65" s="82"/>
      <c r="OQV65" s="82"/>
      <c r="OQW65" s="82"/>
      <c r="OQX65" s="82"/>
      <c r="OQY65" s="82"/>
      <c r="OQZ65" s="82"/>
      <c r="ORA65" s="82"/>
      <c r="ORB65" s="82"/>
      <c r="ORC65" s="82"/>
      <c r="ORD65" s="82"/>
      <c r="ORE65" s="82"/>
      <c r="ORF65" s="82"/>
      <c r="ORG65" s="82"/>
      <c r="ORH65" s="82"/>
      <c r="ORI65" s="82"/>
      <c r="ORJ65" s="82"/>
      <c r="ORK65" s="82"/>
      <c r="ORL65" s="82"/>
      <c r="ORM65" s="82"/>
      <c r="ORN65" s="82"/>
      <c r="ORO65" s="82"/>
      <c r="ORP65" s="82"/>
      <c r="ORQ65" s="82"/>
      <c r="ORR65" s="82"/>
      <c r="ORS65" s="82"/>
      <c r="ORT65" s="82"/>
      <c r="ORU65" s="82"/>
      <c r="ORV65" s="82"/>
      <c r="ORW65" s="82"/>
      <c r="ORX65" s="82"/>
      <c r="ORY65" s="82"/>
      <c r="ORZ65" s="82"/>
      <c r="OSA65" s="82"/>
      <c r="OSB65" s="82"/>
      <c r="OSC65" s="82"/>
      <c r="OSD65" s="82"/>
      <c r="OSE65" s="82"/>
      <c r="OSF65" s="82"/>
      <c r="OSG65" s="82"/>
      <c r="OSH65" s="82"/>
      <c r="OSI65" s="82"/>
      <c r="OSJ65" s="82"/>
      <c r="OSK65" s="82"/>
      <c r="OSL65" s="82"/>
      <c r="OSM65" s="82"/>
      <c r="OSN65" s="82"/>
      <c r="OSO65" s="82"/>
      <c r="OSP65" s="82"/>
      <c r="OSQ65" s="82"/>
      <c r="OSR65" s="82"/>
      <c r="OSS65" s="82"/>
      <c r="OST65" s="82"/>
      <c r="OSU65" s="82"/>
      <c r="OSV65" s="82"/>
      <c r="OSW65" s="82"/>
      <c r="OSX65" s="82"/>
      <c r="OSY65" s="82"/>
      <c r="OSZ65" s="82"/>
      <c r="OTA65" s="82"/>
      <c r="OTB65" s="82"/>
      <c r="OTC65" s="82"/>
      <c r="OTD65" s="82"/>
      <c r="OTE65" s="82"/>
      <c r="OTF65" s="82"/>
      <c r="OTG65" s="82"/>
      <c r="OTH65" s="82"/>
      <c r="OTI65" s="82"/>
      <c r="OTJ65" s="82"/>
      <c r="OTK65" s="82"/>
      <c r="OTL65" s="82"/>
      <c r="OTM65" s="82"/>
      <c r="OTN65" s="82"/>
      <c r="OTO65" s="82"/>
      <c r="OTP65" s="82"/>
      <c r="OTQ65" s="82"/>
      <c r="OTR65" s="82"/>
      <c r="OTS65" s="82"/>
      <c r="OTT65" s="82"/>
      <c r="OTU65" s="82"/>
      <c r="OTV65" s="82"/>
      <c r="OTW65" s="82"/>
      <c r="OTX65" s="82"/>
      <c r="OTY65" s="82"/>
      <c r="OTZ65" s="82"/>
      <c r="OUA65" s="82"/>
      <c r="OUB65" s="82"/>
      <c r="OUC65" s="82"/>
      <c r="OUD65" s="82"/>
      <c r="OUE65" s="82"/>
      <c r="OUF65" s="82"/>
      <c r="OUG65" s="82"/>
      <c r="OUH65" s="82"/>
      <c r="OUI65" s="82"/>
      <c r="OUJ65" s="82"/>
      <c r="OUK65" s="82"/>
      <c r="OUL65" s="82"/>
      <c r="OUM65" s="82"/>
      <c r="OUN65" s="82"/>
      <c r="OUO65" s="82"/>
      <c r="OUP65" s="82"/>
      <c r="OUQ65" s="82"/>
      <c r="OUR65" s="82"/>
      <c r="OUS65" s="82"/>
      <c r="OUT65" s="82"/>
      <c r="OUU65" s="82"/>
      <c r="OUV65" s="82"/>
      <c r="OUW65" s="82"/>
      <c r="OUX65" s="82"/>
      <c r="OUY65" s="82"/>
      <c r="OUZ65" s="82"/>
      <c r="OVA65" s="82"/>
      <c r="OVB65" s="82"/>
      <c r="OVC65" s="82"/>
      <c r="OVD65" s="82"/>
      <c r="OVE65" s="82"/>
      <c r="OVF65" s="82"/>
      <c r="OVG65" s="82"/>
      <c r="OVH65" s="82"/>
      <c r="OVI65" s="82"/>
      <c r="OVJ65" s="82"/>
      <c r="OVK65" s="82"/>
      <c r="OVL65" s="82"/>
      <c r="OVM65" s="82"/>
      <c r="OVN65" s="82"/>
      <c r="OVO65" s="82"/>
      <c r="OVP65" s="82"/>
      <c r="OVQ65" s="82"/>
      <c r="OVR65" s="82"/>
      <c r="OVS65" s="82"/>
      <c r="OVT65" s="82"/>
      <c r="OVU65" s="82"/>
      <c r="OVV65" s="82"/>
      <c r="OVW65" s="82"/>
      <c r="OVX65" s="82"/>
      <c r="OVY65" s="82"/>
      <c r="OVZ65" s="82"/>
      <c r="OWA65" s="82"/>
      <c r="OWB65" s="82"/>
      <c r="OWC65" s="82"/>
      <c r="OWD65" s="82"/>
      <c r="OWE65" s="82"/>
      <c r="OWF65" s="82"/>
      <c r="OWG65" s="82"/>
      <c r="OWH65" s="82"/>
      <c r="OWI65" s="82"/>
      <c r="OWJ65" s="82"/>
      <c r="OWK65" s="82"/>
      <c r="OWL65" s="82"/>
      <c r="OWM65" s="82"/>
      <c r="OWN65" s="82"/>
      <c r="OWO65" s="82"/>
      <c r="OWP65" s="82"/>
      <c r="OWQ65" s="82"/>
      <c r="OWR65" s="82"/>
      <c r="OWS65" s="82"/>
      <c r="OWT65" s="82"/>
      <c r="OWU65" s="82"/>
      <c r="OWV65" s="82"/>
      <c r="OWW65" s="82"/>
      <c r="OWX65" s="82"/>
      <c r="OWY65" s="82"/>
      <c r="OWZ65" s="82"/>
      <c r="OXA65" s="82"/>
      <c r="OXB65" s="82"/>
      <c r="OXC65" s="82"/>
      <c r="OXD65" s="82"/>
      <c r="OXE65" s="82"/>
      <c r="OXF65" s="82"/>
      <c r="OXG65" s="82"/>
      <c r="OXH65" s="82"/>
      <c r="OXI65" s="82"/>
      <c r="OXJ65" s="82"/>
      <c r="OXK65" s="82"/>
      <c r="OXL65" s="82"/>
      <c r="OXM65" s="82"/>
      <c r="OXN65" s="82"/>
      <c r="OXO65" s="82"/>
      <c r="OXP65" s="82"/>
      <c r="OXQ65" s="82"/>
      <c r="OXR65" s="82"/>
      <c r="OXS65" s="82"/>
      <c r="OXT65" s="82"/>
      <c r="OXU65" s="82"/>
      <c r="OXV65" s="82"/>
      <c r="OXW65" s="82"/>
      <c r="OXX65" s="82"/>
      <c r="OXY65" s="82"/>
      <c r="OXZ65" s="82"/>
      <c r="OYA65" s="82"/>
      <c r="OYB65" s="82"/>
      <c r="OYC65" s="82"/>
      <c r="OYD65" s="82"/>
      <c r="OYE65" s="82"/>
      <c r="OYF65" s="82"/>
      <c r="OYG65" s="82"/>
      <c r="OYH65" s="82"/>
      <c r="OYI65" s="82"/>
      <c r="OYJ65" s="82"/>
      <c r="OYK65" s="82"/>
      <c r="OYL65" s="82"/>
      <c r="OYM65" s="82"/>
      <c r="OYN65" s="82"/>
      <c r="OYO65" s="82"/>
      <c r="OYP65" s="82"/>
      <c r="OYQ65" s="82"/>
      <c r="OYR65" s="82"/>
      <c r="OYS65" s="82"/>
      <c r="OYT65" s="82"/>
      <c r="OYU65" s="82"/>
      <c r="OYV65" s="82"/>
      <c r="OYW65" s="82"/>
      <c r="OYX65" s="82"/>
      <c r="OYY65" s="82"/>
      <c r="OYZ65" s="82"/>
      <c r="OZA65" s="82"/>
      <c r="OZB65" s="82"/>
      <c r="OZC65" s="82"/>
      <c r="OZD65" s="82"/>
      <c r="OZE65" s="82"/>
      <c r="OZF65" s="82"/>
      <c r="OZG65" s="82"/>
      <c r="OZH65" s="82"/>
      <c r="OZI65" s="82"/>
      <c r="OZJ65" s="82"/>
      <c r="OZK65" s="82"/>
      <c r="OZL65" s="82"/>
      <c r="OZM65" s="82"/>
      <c r="OZN65" s="82"/>
      <c r="OZO65" s="82"/>
      <c r="OZP65" s="82"/>
      <c r="OZQ65" s="82"/>
      <c r="OZR65" s="82"/>
      <c r="OZS65" s="82"/>
      <c r="OZT65" s="82"/>
      <c r="OZU65" s="82"/>
      <c r="OZV65" s="82"/>
      <c r="OZW65" s="82"/>
      <c r="OZX65" s="82"/>
      <c r="OZY65" s="82"/>
      <c r="OZZ65" s="82"/>
      <c r="PAA65" s="82"/>
      <c r="PAB65" s="82"/>
      <c r="PAC65" s="82"/>
      <c r="PAD65" s="82"/>
      <c r="PAE65" s="82"/>
      <c r="PAF65" s="82"/>
      <c r="PAG65" s="82"/>
      <c r="PAH65" s="82"/>
      <c r="PAI65" s="82"/>
      <c r="PAJ65" s="82"/>
      <c r="PAK65" s="82"/>
      <c r="PAL65" s="82"/>
      <c r="PAM65" s="82"/>
      <c r="PAN65" s="82"/>
      <c r="PAO65" s="82"/>
      <c r="PAP65" s="82"/>
      <c r="PAQ65" s="82"/>
      <c r="PAR65" s="82"/>
      <c r="PAS65" s="82"/>
      <c r="PAT65" s="82"/>
      <c r="PAU65" s="82"/>
      <c r="PAV65" s="82"/>
      <c r="PAW65" s="82"/>
      <c r="PAX65" s="82"/>
      <c r="PAY65" s="82"/>
      <c r="PAZ65" s="82"/>
      <c r="PBA65" s="82"/>
      <c r="PBB65" s="82"/>
      <c r="PBC65" s="82"/>
      <c r="PBD65" s="82"/>
      <c r="PBE65" s="82"/>
      <c r="PBF65" s="82"/>
      <c r="PBG65" s="82"/>
      <c r="PBH65" s="82"/>
      <c r="PBI65" s="82"/>
      <c r="PBJ65" s="82"/>
      <c r="PBK65" s="82"/>
      <c r="PBL65" s="82"/>
      <c r="PBM65" s="82"/>
      <c r="PBN65" s="82"/>
      <c r="PBO65" s="82"/>
      <c r="PBP65" s="82"/>
      <c r="PBQ65" s="82"/>
      <c r="PBR65" s="82"/>
      <c r="PBS65" s="82"/>
      <c r="PBT65" s="82"/>
      <c r="PBU65" s="82"/>
      <c r="PBV65" s="82"/>
      <c r="PBW65" s="82"/>
      <c r="PBX65" s="82"/>
      <c r="PBY65" s="82"/>
      <c r="PBZ65" s="82"/>
      <c r="PCA65" s="82"/>
      <c r="PCB65" s="82"/>
      <c r="PCC65" s="82"/>
      <c r="PCD65" s="82"/>
      <c r="PCE65" s="82"/>
      <c r="PCF65" s="82"/>
      <c r="PCG65" s="82"/>
      <c r="PCH65" s="82"/>
      <c r="PCI65" s="82"/>
      <c r="PCJ65" s="82"/>
      <c r="PCK65" s="82"/>
      <c r="PCL65" s="82"/>
      <c r="PCM65" s="82"/>
      <c r="PCN65" s="82"/>
      <c r="PCO65" s="82"/>
      <c r="PCP65" s="82"/>
      <c r="PCQ65" s="82"/>
      <c r="PCR65" s="82"/>
      <c r="PCS65" s="82"/>
      <c r="PCT65" s="82"/>
      <c r="PCU65" s="82"/>
      <c r="PCV65" s="82"/>
      <c r="PCW65" s="82"/>
      <c r="PCX65" s="82"/>
      <c r="PCY65" s="82"/>
      <c r="PCZ65" s="82"/>
      <c r="PDA65" s="82"/>
      <c r="PDB65" s="82"/>
      <c r="PDC65" s="82"/>
      <c r="PDD65" s="82"/>
      <c r="PDE65" s="82"/>
      <c r="PDF65" s="82"/>
      <c r="PDG65" s="82"/>
      <c r="PDH65" s="82"/>
      <c r="PDI65" s="82"/>
      <c r="PDJ65" s="82"/>
      <c r="PDK65" s="82"/>
      <c r="PDL65" s="82"/>
      <c r="PDM65" s="82"/>
      <c r="PDN65" s="82"/>
      <c r="PDO65" s="82"/>
      <c r="PDP65" s="82"/>
      <c r="PDQ65" s="82"/>
      <c r="PDR65" s="82"/>
      <c r="PDS65" s="82"/>
      <c r="PDT65" s="82"/>
      <c r="PDU65" s="82"/>
      <c r="PDV65" s="82"/>
      <c r="PDW65" s="82"/>
      <c r="PDX65" s="82"/>
      <c r="PDY65" s="82"/>
      <c r="PDZ65" s="82"/>
      <c r="PEA65" s="82"/>
      <c r="PEB65" s="82"/>
      <c r="PEC65" s="82"/>
      <c r="PED65" s="82"/>
      <c r="PEE65" s="82"/>
      <c r="PEF65" s="82"/>
      <c r="PEG65" s="82"/>
      <c r="PEH65" s="82"/>
      <c r="PEI65" s="82"/>
      <c r="PEJ65" s="82"/>
      <c r="PEK65" s="82"/>
      <c r="PEL65" s="82"/>
      <c r="PEM65" s="82"/>
      <c r="PEN65" s="82"/>
      <c r="PEO65" s="82"/>
      <c r="PEP65" s="82"/>
      <c r="PEQ65" s="82"/>
      <c r="PER65" s="82"/>
      <c r="PES65" s="82"/>
      <c r="PET65" s="82"/>
      <c r="PEU65" s="82"/>
      <c r="PEV65" s="82"/>
      <c r="PEW65" s="82"/>
      <c r="PEX65" s="82"/>
      <c r="PEY65" s="82"/>
      <c r="PEZ65" s="82"/>
      <c r="PFA65" s="82"/>
      <c r="PFB65" s="82"/>
      <c r="PFC65" s="82"/>
      <c r="PFD65" s="82"/>
      <c r="PFE65" s="82"/>
      <c r="PFF65" s="82"/>
      <c r="PFG65" s="82"/>
      <c r="PFH65" s="82"/>
      <c r="PFI65" s="82"/>
      <c r="PFJ65" s="82"/>
      <c r="PFK65" s="82"/>
      <c r="PFL65" s="82"/>
      <c r="PFM65" s="82"/>
      <c r="PFN65" s="82"/>
      <c r="PFO65" s="82"/>
      <c r="PFP65" s="82"/>
      <c r="PFQ65" s="82"/>
      <c r="PFR65" s="82"/>
      <c r="PFS65" s="82"/>
      <c r="PFT65" s="82"/>
      <c r="PFU65" s="82"/>
      <c r="PFV65" s="82"/>
      <c r="PFW65" s="82"/>
      <c r="PFX65" s="82"/>
      <c r="PFY65" s="82"/>
      <c r="PFZ65" s="82"/>
      <c r="PGA65" s="82"/>
      <c r="PGB65" s="82"/>
      <c r="PGC65" s="82"/>
      <c r="PGD65" s="82"/>
      <c r="PGE65" s="82"/>
      <c r="PGF65" s="82"/>
      <c r="PGG65" s="82"/>
      <c r="PGH65" s="82"/>
      <c r="PGI65" s="82"/>
      <c r="PGJ65" s="82"/>
      <c r="PGK65" s="82"/>
      <c r="PGL65" s="82"/>
      <c r="PGM65" s="82"/>
      <c r="PGN65" s="82"/>
      <c r="PGO65" s="82"/>
      <c r="PGP65" s="82"/>
      <c r="PGQ65" s="82"/>
      <c r="PGR65" s="82"/>
      <c r="PGS65" s="82"/>
      <c r="PGT65" s="82"/>
      <c r="PGU65" s="82"/>
      <c r="PGV65" s="82"/>
      <c r="PGW65" s="82"/>
      <c r="PGX65" s="82"/>
      <c r="PGY65" s="82"/>
      <c r="PGZ65" s="82"/>
      <c r="PHA65" s="82"/>
      <c r="PHB65" s="82"/>
      <c r="PHC65" s="82"/>
      <c r="PHD65" s="82"/>
      <c r="PHE65" s="82"/>
      <c r="PHF65" s="82"/>
      <c r="PHG65" s="82"/>
      <c r="PHH65" s="82"/>
      <c r="PHI65" s="82"/>
      <c r="PHJ65" s="82"/>
      <c r="PHK65" s="82"/>
      <c r="PHL65" s="82"/>
      <c r="PHM65" s="82"/>
      <c r="PHN65" s="82"/>
      <c r="PHO65" s="82"/>
      <c r="PHP65" s="82"/>
      <c r="PHQ65" s="82"/>
      <c r="PHR65" s="82"/>
      <c r="PHS65" s="82"/>
      <c r="PHT65" s="82"/>
      <c r="PHU65" s="82"/>
      <c r="PHV65" s="82"/>
      <c r="PHW65" s="82"/>
      <c r="PHX65" s="82"/>
      <c r="PHY65" s="82"/>
      <c r="PHZ65" s="82"/>
      <c r="PIA65" s="82"/>
      <c r="PIB65" s="82"/>
      <c r="PIC65" s="82"/>
      <c r="PID65" s="82"/>
      <c r="PIE65" s="82"/>
      <c r="PIF65" s="82"/>
      <c r="PIG65" s="82"/>
      <c r="PIH65" s="82"/>
      <c r="PII65" s="82"/>
      <c r="PIJ65" s="82"/>
      <c r="PIK65" s="82"/>
      <c r="PIL65" s="82"/>
      <c r="PIM65" s="82"/>
      <c r="PIN65" s="82"/>
      <c r="PIO65" s="82"/>
      <c r="PIP65" s="82"/>
      <c r="PIQ65" s="82"/>
      <c r="PIR65" s="82"/>
      <c r="PIS65" s="82"/>
      <c r="PIT65" s="82"/>
      <c r="PIU65" s="82"/>
      <c r="PIV65" s="82"/>
      <c r="PIW65" s="82"/>
      <c r="PIX65" s="82"/>
      <c r="PIY65" s="82"/>
      <c r="PIZ65" s="82"/>
      <c r="PJA65" s="82"/>
      <c r="PJB65" s="82"/>
      <c r="PJC65" s="82"/>
      <c r="PJD65" s="82"/>
      <c r="PJE65" s="82"/>
      <c r="PJF65" s="82"/>
      <c r="PJG65" s="82"/>
      <c r="PJH65" s="82"/>
      <c r="PJI65" s="82"/>
      <c r="PJJ65" s="82"/>
      <c r="PJK65" s="82"/>
      <c r="PJL65" s="82"/>
      <c r="PJM65" s="82"/>
      <c r="PJN65" s="82"/>
      <c r="PJO65" s="82"/>
      <c r="PJP65" s="82"/>
      <c r="PJQ65" s="82"/>
      <c r="PJR65" s="82"/>
      <c r="PJS65" s="82"/>
      <c r="PJT65" s="82"/>
      <c r="PJU65" s="82"/>
      <c r="PJV65" s="82"/>
      <c r="PJW65" s="82"/>
      <c r="PJX65" s="82"/>
      <c r="PJY65" s="82"/>
      <c r="PJZ65" s="82"/>
      <c r="PKA65" s="82"/>
      <c r="PKB65" s="82"/>
      <c r="PKC65" s="82"/>
      <c r="PKD65" s="82"/>
      <c r="PKE65" s="82"/>
      <c r="PKF65" s="82"/>
      <c r="PKG65" s="82"/>
      <c r="PKH65" s="82"/>
      <c r="PKI65" s="82"/>
      <c r="PKJ65" s="82"/>
      <c r="PKK65" s="82"/>
      <c r="PKL65" s="82"/>
      <c r="PKM65" s="82"/>
      <c r="PKN65" s="82"/>
      <c r="PKO65" s="82"/>
      <c r="PKP65" s="82"/>
      <c r="PKQ65" s="82"/>
      <c r="PKR65" s="82"/>
      <c r="PKS65" s="82"/>
      <c r="PKT65" s="82"/>
      <c r="PKU65" s="82"/>
      <c r="PKV65" s="82"/>
      <c r="PKW65" s="82"/>
      <c r="PKX65" s="82"/>
      <c r="PKY65" s="82"/>
      <c r="PKZ65" s="82"/>
      <c r="PLA65" s="82"/>
      <c r="PLB65" s="82"/>
      <c r="PLC65" s="82"/>
      <c r="PLD65" s="82"/>
      <c r="PLE65" s="82"/>
      <c r="PLF65" s="82"/>
      <c r="PLG65" s="82"/>
      <c r="PLH65" s="82"/>
      <c r="PLI65" s="82"/>
      <c r="PLJ65" s="82"/>
      <c r="PLK65" s="82"/>
      <c r="PLL65" s="82"/>
      <c r="PLM65" s="82"/>
      <c r="PLN65" s="82"/>
      <c r="PLO65" s="82"/>
      <c r="PLP65" s="82"/>
      <c r="PLQ65" s="82"/>
      <c r="PLR65" s="82"/>
      <c r="PLS65" s="82"/>
      <c r="PLT65" s="82"/>
      <c r="PLU65" s="82"/>
      <c r="PLV65" s="82"/>
      <c r="PLW65" s="82"/>
      <c r="PLX65" s="82"/>
      <c r="PLY65" s="82"/>
      <c r="PLZ65" s="82"/>
      <c r="PMA65" s="82"/>
      <c r="PMB65" s="82"/>
      <c r="PMC65" s="82"/>
      <c r="PMD65" s="82"/>
      <c r="PME65" s="82"/>
      <c r="PMF65" s="82"/>
      <c r="PMG65" s="82"/>
      <c r="PMH65" s="82"/>
      <c r="PMI65" s="82"/>
      <c r="PMJ65" s="82"/>
      <c r="PMK65" s="82"/>
      <c r="PML65" s="82"/>
      <c r="PMM65" s="82"/>
      <c r="PMN65" s="82"/>
      <c r="PMO65" s="82"/>
      <c r="PMP65" s="82"/>
      <c r="PMQ65" s="82"/>
      <c r="PMR65" s="82"/>
      <c r="PMS65" s="82"/>
      <c r="PMT65" s="82"/>
      <c r="PMU65" s="82"/>
      <c r="PMV65" s="82"/>
      <c r="PMW65" s="82"/>
      <c r="PMX65" s="82"/>
      <c r="PMY65" s="82"/>
      <c r="PMZ65" s="82"/>
      <c r="PNA65" s="82"/>
      <c r="PNB65" s="82"/>
      <c r="PNC65" s="82"/>
      <c r="PND65" s="82"/>
      <c r="PNE65" s="82"/>
      <c r="PNF65" s="82"/>
      <c r="PNG65" s="82"/>
      <c r="PNH65" s="82"/>
      <c r="PNI65" s="82"/>
      <c r="PNJ65" s="82"/>
      <c r="PNK65" s="82"/>
      <c r="PNL65" s="82"/>
      <c r="PNM65" s="82"/>
      <c r="PNN65" s="82"/>
      <c r="PNO65" s="82"/>
      <c r="PNP65" s="82"/>
      <c r="PNQ65" s="82"/>
      <c r="PNR65" s="82"/>
      <c r="PNS65" s="82"/>
      <c r="PNT65" s="82"/>
      <c r="PNU65" s="82"/>
      <c r="PNV65" s="82"/>
      <c r="PNW65" s="82"/>
      <c r="PNX65" s="82"/>
      <c r="PNY65" s="82"/>
      <c r="PNZ65" s="82"/>
      <c r="POA65" s="82"/>
      <c r="POB65" s="82"/>
      <c r="POC65" s="82"/>
      <c r="POD65" s="82"/>
      <c r="POE65" s="82"/>
      <c r="POF65" s="82"/>
      <c r="POG65" s="82"/>
      <c r="POH65" s="82"/>
      <c r="POI65" s="82"/>
      <c r="POJ65" s="82"/>
      <c r="POK65" s="82"/>
      <c r="POL65" s="82"/>
      <c r="POM65" s="82"/>
      <c r="PON65" s="82"/>
      <c r="POO65" s="82"/>
      <c r="POP65" s="82"/>
      <c r="POQ65" s="82"/>
      <c r="POR65" s="82"/>
      <c r="POS65" s="82"/>
      <c r="POT65" s="82"/>
      <c r="POU65" s="82"/>
      <c r="POV65" s="82"/>
      <c r="POW65" s="82"/>
      <c r="POX65" s="82"/>
      <c r="POY65" s="82"/>
      <c r="POZ65" s="82"/>
      <c r="PPA65" s="82"/>
      <c r="PPB65" s="82"/>
      <c r="PPC65" s="82"/>
      <c r="PPD65" s="82"/>
      <c r="PPE65" s="82"/>
      <c r="PPF65" s="82"/>
      <c r="PPG65" s="82"/>
      <c r="PPH65" s="82"/>
      <c r="PPI65" s="82"/>
      <c r="PPJ65" s="82"/>
      <c r="PPK65" s="82"/>
      <c r="PPL65" s="82"/>
      <c r="PPM65" s="82"/>
      <c r="PPN65" s="82"/>
      <c r="PPO65" s="82"/>
      <c r="PPP65" s="82"/>
      <c r="PPQ65" s="82"/>
      <c r="PPR65" s="82"/>
      <c r="PPS65" s="82"/>
      <c r="PPT65" s="82"/>
      <c r="PPU65" s="82"/>
      <c r="PPV65" s="82"/>
      <c r="PPW65" s="82"/>
      <c r="PPX65" s="82"/>
      <c r="PPY65" s="82"/>
      <c r="PPZ65" s="82"/>
      <c r="PQA65" s="82"/>
      <c r="PQB65" s="82"/>
      <c r="PQC65" s="82"/>
      <c r="PQD65" s="82"/>
      <c r="PQE65" s="82"/>
      <c r="PQF65" s="82"/>
      <c r="PQG65" s="82"/>
      <c r="PQH65" s="82"/>
      <c r="PQI65" s="82"/>
      <c r="PQJ65" s="82"/>
      <c r="PQK65" s="82"/>
      <c r="PQL65" s="82"/>
      <c r="PQM65" s="82"/>
      <c r="PQN65" s="82"/>
      <c r="PQO65" s="82"/>
      <c r="PQP65" s="82"/>
      <c r="PQQ65" s="82"/>
      <c r="PQR65" s="82"/>
      <c r="PQS65" s="82"/>
      <c r="PQT65" s="82"/>
      <c r="PQU65" s="82"/>
      <c r="PQV65" s="82"/>
      <c r="PQW65" s="82"/>
      <c r="PQX65" s="82"/>
      <c r="PQY65" s="82"/>
      <c r="PQZ65" s="82"/>
      <c r="PRA65" s="82"/>
      <c r="PRB65" s="82"/>
      <c r="PRC65" s="82"/>
      <c r="PRD65" s="82"/>
      <c r="PRE65" s="82"/>
      <c r="PRF65" s="82"/>
      <c r="PRG65" s="82"/>
      <c r="PRH65" s="82"/>
      <c r="PRI65" s="82"/>
      <c r="PRJ65" s="82"/>
      <c r="PRK65" s="82"/>
      <c r="PRL65" s="82"/>
      <c r="PRM65" s="82"/>
      <c r="PRN65" s="82"/>
      <c r="PRO65" s="82"/>
      <c r="PRP65" s="82"/>
      <c r="PRQ65" s="82"/>
      <c r="PRR65" s="82"/>
      <c r="PRS65" s="82"/>
      <c r="PRT65" s="82"/>
      <c r="PRU65" s="82"/>
      <c r="PRV65" s="82"/>
      <c r="PRW65" s="82"/>
      <c r="PRX65" s="82"/>
      <c r="PRY65" s="82"/>
      <c r="PRZ65" s="82"/>
      <c r="PSA65" s="82"/>
      <c r="PSB65" s="82"/>
      <c r="PSC65" s="82"/>
      <c r="PSD65" s="82"/>
      <c r="PSE65" s="82"/>
      <c r="PSF65" s="82"/>
      <c r="PSG65" s="82"/>
      <c r="PSH65" s="82"/>
      <c r="PSI65" s="82"/>
      <c r="PSJ65" s="82"/>
      <c r="PSK65" s="82"/>
      <c r="PSL65" s="82"/>
      <c r="PSM65" s="82"/>
      <c r="PSN65" s="82"/>
      <c r="PSO65" s="82"/>
      <c r="PSP65" s="82"/>
      <c r="PSQ65" s="82"/>
      <c r="PSR65" s="82"/>
      <c r="PSS65" s="82"/>
      <c r="PST65" s="82"/>
      <c r="PSU65" s="82"/>
      <c r="PSV65" s="82"/>
      <c r="PSW65" s="82"/>
      <c r="PSX65" s="82"/>
      <c r="PSY65" s="82"/>
      <c r="PSZ65" s="82"/>
      <c r="PTA65" s="82"/>
      <c r="PTB65" s="82"/>
      <c r="PTC65" s="82"/>
      <c r="PTD65" s="82"/>
      <c r="PTE65" s="82"/>
      <c r="PTF65" s="82"/>
      <c r="PTG65" s="82"/>
      <c r="PTH65" s="82"/>
      <c r="PTI65" s="82"/>
      <c r="PTJ65" s="82"/>
      <c r="PTK65" s="82"/>
      <c r="PTL65" s="82"/>
      <c r="PTM65" s="82"/>
      <c r="PTN65" s="82"/>
      <c r="PTO65" s="82"/>
      <c r="PTP65" s="82"/>
      <c r="PTQ65" s="82"/>
      <c r="PTR65" s="82"/>
      <c r="PTS65" s="82"/>
      <c r="PTT65" s="82"/>
      <c r="PTU65" s="82"/>
      <c r="PTV65" s="82"/>
      <c r="PTW65" s="82"/>
      <c r="PTX65" s="82"/>
      <c r="PTY65" s="82"/>
      <c r="PTZ65" s="82"/>
      <c r="PUA65" s="82"/>
      <c r="PUB65" s="82"/>
      <c r="PUC65" s="82"/>
      <c r="PUD65" s="82"/>
      <c r="PUE65" s="82"/>
      <c r="PUF65" s="82"/>
      <c r="PUG65" s="82"/>
      <c r="PUH65" s="82"/>
      <c r="PUI65" s="82"/>
      <c r="PUJ65" s="82"/>
      <c r="PUK65" s="82"/>
      <c r="PUL65" s="82"/>
      <c r="PUM65" s="82"/>
      <c r="PUN65" s="82"/>
      <c r="PUO65" s="82"/>
      <c r="PUP65" s="82"/>
      <c r="PUQ65" s="82"/>
      <c r="PUR65" s="82"/>
      <c r="PUS65" s="82"/>
      <c r="PUT65" s="82"/>
      <c r="PUU65" s="82"/>
      <c r="PUV65" s="82"/>
      <c r="PUW65" s="82"/>
      <c r="PUX65" s="82"/>
      <c r="PUY65" s="82"/>
      <c r="PUZ65" s="82"/>
      <c r="PVA65" s="82"/>
      <c r="PVB65" s="82"/>
      <c r="PVC65" s="82"/>
      <c r="PVD65" s="82"/>
      <c r="PVE65" s="82"/>
      <c r="PVF65" s="82"/>
      <c r="PVG65" s="82"/>
      <c r="PVH65" s="82"/>
      <c r="PVI65" s="82"/>
      <c r="PVJ65" s="82"/>
      <c r="PVK65" s="82"/>
      <c r="PVL65" s="82"/>
      <c r="PVM65" s="82"/>
      <c r="PVN65" s="82"/>
      <c r="PVO65" s="82"/>
      <c r="PVP65" s="82"/>
      <c r="PVQ65" s="82"/>
      <c r="PVR65" s="82"/>
      <c r="PVS65" s="82"/>
      <c r="PVT65" s="82"/>
      <c r="PVU65" s="82"/>
      <c r="PVV65" s="82"/>
      <c r="PVW65" s="82"/>
      <c r="PVX65" s="82"/>
      <c r="PVY65" s="82"/>
      <c r="PVZ65" s="82"/>
      <c r="PWA65" s="82"/>
      <c r="PWB65" s="82"/>
      <c r="PWC65" s="82"/>
      <c r="PWD65" s="82"/>
      <c r="PWE65" s="82"/>
      <c r="PWF65" s="82"/>
      <c r="PWG65" s="82"/>
      <c r="PWH65" s="82"/>
      <c r="PWI65" s="82"/>
      <c r="PWJ65" s="82"/>
      <c r="PWK65" s="82"/>
      <c r="PWL65" s="82"/>
      <c r="PWM65" s="82"/>
      <c r="PWN65" s="82"/>
      <c r="PWO65" s="82"/>
      <c r="PWP65" s="82"/>
      <c r="PWQ65" s="82"/>
      <c r="PWR65" s="82"/>
      <c r="PWS65" s="82"/>
      <c r="PWT65" s="82"/>
      <c r="PWU65" s="82"/>
      <c r="PWV65" s="82"/>
      <c r="PWW65" s="82"/>
      <c r="PWX65" s="82"/>
      <c r="PWY65" s="82"/>
      <c r="PWZ65" s="82"/>
      <c r="PXA65" s="82"/>
      <c r="PXB65" s="82"/>
      <c r="PXC65" s="82"/>
      <c r="PXD65" s="82"/>
      <c r="PXE65" s="82"/>
      <c r="PXF65" s="82"/>
      <c r="PXG65" s="82"/>
      <c r="PXH65" s="82"/>
      <c r="PXI65" s="82"/>
      <c r="PXJ65" s="82"/>
      <c r="PXK65" s="82"/>
      <c r="PXL65" s="82"/>
      <c r="PXM65" s="82"/>
      <c r="PXN65" s="82"/>
      <c r="PXO65" s="82"/>
      <c r="PXP65" s="82"/>
      <c r="PXQ65" s="82"/>
      <c r="PXR65" s="82"/>
      <c r="PXS65" s="82"/>
      <c r="PXT65" s="82"/>
      <c r="PXU65" s="82"/>
      <c r="PXV65" s="82"/>
      <c r="PXW65" s="82"/>
      <c r="PXX65" s="82"/>
      <c r="PXY65" s="82"/>
      <c r="PXZ65" s="82"/>
      <c r="PYA65" s="82"/>
      <c r="PYB65" s="82"/>
      <c r="PYC65" s="82"/>
      <c r="PYD65" s="82"/>
      <c r="PYE65" s="82"/>
      <c r="PYF65" s="82"/>
      <c r="PYG65" s="82"/>
      <c r="PYH65" s="82"/>
      <c r="PYI65" s="82"/>
      <c r="PYJ65" s="82"/>
      <c r="PYK65" s="82"/>
      <c r="PYL65" s="82"/>
      <c r="PYM65" s="82"/>
      <c r="PYN65" s="82"/>
      <c r="PYO65" s="82"/>
      <c r="PYP65" s="82"/>
      <c r="PYQ65" s="82"/>
      <c r="PYR65" s="82"/>
      <c r="PYS65" s="82"/>
      <c r="PYT65" s="82"/>
      <c r="PYU65" s="82"/>
      <c r="PYV65" s="82"/>
      <c r="PYW65" s="82"/>
      <c r="PYX65" s="82"/>
      <c r="PYY65" s="82"/>
      <c r="PYZ65" s="82"/>
      <c r="PZA65" s="82"/>
      <c r="PZB65" s="82"/>
      <c r="PZC65" s="82"/>
      <c r="PZD65" s="82"/>
      <c r="PZE65" s="82"/>
      <c r="PZF65" s="82"/>
      <c r="PZG65" s="82"/>
      <c r="PZH65" s="82"/>
      <c r="PZI65" s="82"/>
      <c r="PZJ65" s="82"/>
      <c r="PZK65" s="82"/>
      <c r="PZL65" s="82"/>
      <c r="PZM65" s="82"/>
      <c r="PZN65" s="82"/>
      <c r="PZO65" s="82"/>
      <c r="PZP65" s="82"/>
      <c r="PZQ65" s="82"/>
      <c r="PZR65" s="82"/>
      <c r="PZS65" s="82"/>
      <c r="PZT65" s="82"/>
      <c r="PZU65" s="82"/>
      <c r="PZV65" s="82"/>
      <c r="PZW65" s="82"/>
      <c r="PZX65" s="82"/>
      <c r="PZY65" s="82"/>
      <c r="PZZ65" s="82"/>
      <c r="QAA65" s="82"/>
      <c r="QAB65" s="82"/>
      <c r="QAC65" s="82"/>
      <c r="QAD65" s="82"/>
      <c r="QAE65" s="82"/>
      <c r="QAF65" s="82"/>
      <c r="QAG65" s="82"/>
      <c r="QAH65" s="82"/>
      <c r="QAI65" s="82"/>
      <c r="QAJ65" s="82"/>
      <c r="QAK65" s="82"/>
      <c r="QAL65" s="82"/>
      <c r="QAM65" s="82"/>
      <c r="QAN65" s="82"/>
      <c r="QAO65" s="82"/>
      <c r="QAP65" s="82"/>
      <c r="QAQ65" s="82"/>
      <c r="QAR65" s="82"/>
      <c r="QAS65" s="82"/>
      <c r="QAT65" s="82"/>
      <c r="QAU65" s="82"/>
      <c r="QAV65" s="82"/>
      <c r="QAW65" s="82"/>
      <c r="QAX65" s="82"/>
      <c r="QAY65" s="82"/>
      <c r="QAZ65" s="82"/>
      <c r="QBA65" s="82"/>
      <c r="QBB65" s="82"/>
      <c r="QBC65" s="82"/>
      <c r="QBD65" s="82"/>
      <c r="QBE65" s="82"/>
      <c r="QBF65" s="82"/>
      <c r="QBG65" s="82"/>
      <c r="QBH65" s="82"/>
      <c r="QBI65" s="82"/>
      <c r="QBJ65" s="82"/>
      <c r="QBK65" s="82"/>
      <c r="QBL65" s="82"/>
      <c r="QBM65" s="82"/>
      <c r="QBN65" s="82"/>
      <c r="QBO65" s="82"/>
      <c r="QBP65" s="82"/>
      <c r="QBQ65" s="82"/>
      <c r="QBR65" s="82"/>
      <c r="QBS65" s="82"/>
      <c r="QBT65" s="82"/>
      <c r="QBU65" s="82"/>
      <c r="QBV65" s="82"/>
      <c r="QBW65" s="82"/>
      <c r="QBX65" s="82"/>
      <c r="QBY65" s="82"/>
      <c r="QBZ65" s="82"/>
      <c r="QCA65" s="82"/>
      <c r="QCB65" s="82"/>
      <c r="QCC65" s="82"/>
      <c r="QCD65" s="82"/>
      <c r="QCE65" s="82"/>
      <c r="QCF65" s="82"/>
      <c r="QCG65" s="82"/>
      <c r="QCH65" s="82"/>
      <c r="QCI65" s="82"/>
      <c r="QCJ65" s="82"/>
      <c r="QCK65" s="82"/>
      <c r="QCL65" s="82"/>
      <c r="QCM65" s="82"/>
      <c r="QCN65" s="82"/>
      <c r="QCO65" s="82"/>
      <c r="QCP65" s="82"/>
      <c r="QCQ65" s="82"/>
      <c r="QCR65" s="82"/>
      <c r="QCS65" s="82"/>
      <c r="QCT65" s="82"/>
      <c r="QCU65" s="82"/>
      <c r="QCV65" s="82"/>
      <c r="QCW65" s="82"/>
      <c r="QCX65" s="82"/>
      <c r="QCY65" s="82"/>
      <c r="QCZ65" s="82"/>
      <c r="QDA65" s="82"/>
      <c r="QDB65" s="82"/>
      <c r="QDC65" s="82"/>
      <c r="QDD65" s="82"/>
      <c r="QDE65" s="82"/>
      <c r="QDF65" s="82"/>
      <c r="QDG65" s="82"/>
      <c r="QDH65" s="82"/>
      <c r="QDI65" s="82"/>
      <c r="QDJ65" s="82"/>
      <c r="QDK65" s="82"/>
      <c r="QDL65" s="82"/>
      <c r="QDM65" s="82"/>
      <c r="QDN65" s="82"/>
      <c r="QDO65" s="82"/>
      <c r="QDP65" s="82"/>
      <c r="QDQ65" s="82"/>
      <c r="QDR65" s="82"/>
      <c r="QDS65" s="82"/>
      <c r="QDT65" s="82"/>
      <c r="QDU65" s="82"/>
      <c r="QDV65" s="82"/>
      <c r="QDW65" s="82"/>
      <c r="QDX65" s="82"/>
      <c r="QDY65" s="82"/>
      <c r="QDZ65" s="82"/>
      <c r="QEA65" s="82"/>
      <c r="QEB65" s="82"/>
      <c r="QEC65" s="82"/>
      <c r="QED65" s="82"/>
      <c r="QEE65" s="82"/>
      <c r="QEF65" s="82"/>
      <c r="QEG65" s="82"/>
      <c r="QEH65" s="82"/>
      <c r="QEI65" s="82"/>
      <c r="QEJ65" s="82"/>
      <c r="QEK65" s="82"/>
      <c r="QEL65" s="82"/>
      <c r="QEM65" s="82"/>
      <c r="QEN65" s="82"/>
      <c r="QEO65" s="82"/>
      <c r="QEP65" s="82"/>
      <c r="QEQ65" s="82"/>
      <c r="QER65" s="82"/>
      <c r="QES65" s="82"/>
      <c r="QET65" s="82"/>
      <c r="QEU65" s="82"/>
      <c r="QEV65" s="82"/>
      <c r="QEW65" s="82"/>
      <c r="QEX65" s="82"/>
      <c r="QEY65" s="82"/>
      <c r="QEZ65" s="82"/>
      <c r="QFA65" s="82"/>
      <c r="QFB65" s="82"/>
      <c r="QFC65" s="82"/>
      <c r="QFD65" s="82"/>
      <c r="QFE65" s="82"/>
      <c r="QFF65" s="82"/>
      <c r="QFG65" s="82"/>
      <c r="QFH65" s="82"/>
      <c r="QFI65" s="82"/>
      <c r="QFJ65" s="82"/>
      <c r="QFK65" s="82"/>
      <c r="QFL65" s="82"/>
      <c r="QFM65" s="82"/>
      <c r="QFN65" s="82"/>
      <c r="QFO65" s="82"/>
      <c r="QFP65" s="82"/>
      <c r="QFQ65" s="82"/>
      <c r="QFR65" s="82"/>
      <c r="QFS65" s="82"/>
      <c r="QFT65" s="82"/>
      <c r="QFU65" s="82"/>
      <c r="QFV65" s="82"/>
      <c r="QFW65" s="82"/>
      <c r="QFX65" s="82"/>
      <c r="QFY65" s="82"/>
      <c r="QFZ65" s="82"/>
      <c r="QGA65" s="82"/>
      <c r="QGB65" s="82"/>
      <c r="QGC65" s="82"/>
      <c r="QGD65" s="82"/>
      <c r="QGE65" s="82"/>
      <c r="QGF65" s="82"/>
      <c r="QGG65" s="82"/>
      <c r="QGH65" s="82"/>
      <c r="QGI65" s="82"/>
      <c r="QGJ65" s="82"/>
      <c r="QGK65" s="82"/>
      <c r="QGL65" s="82"/>
      <c r="QGM65" s="82"/>
      <c r="QGN65" s="82"/>
      <c r="QGO65" s="82"/>
      <c r="QGP65" s="82"/>
      <c r="QGQ65" s="82"/>
      <c r="QGR65" s="82"/>
      <c r="QGS65" s="82"/>
      <c r="QGT65" s="82"/>
      <c r="QGU65" s="82"/>
      <c r="QGV65" s="82"/>
      <c r="QGW65" s="82"/>
      <c r="QGX65" s="82"/>
      <c r="QGY65" s="82"/>
      <c r="QGZ65" s="82"/>
      <c r="QHA65" s="82"/>
      <c r="QHB65" s="82"/>
      <c r="QHC65" s="82"/>
      <c r="QHD65" s="82"/>
      <c r="QHE65" s="82"/>
      <c r="QHF65" s="82"/>
      <c r="QHG65" s="82"/>
      <c r="QHH65" s="82"/>
      <c r="QHI65" s="82"/>
      <c r="QHJ65" s="82"/>
      <c r="QHK65" s="82"/>
      <c r="QHL65" s="82"/>
      <c r="QHM65" s="82"/>
      <c r="QHN65" s="82"/>
      <c r="QHO65" s="82"/>
      <c r="QHP65" s="82"/>
      <c r="QHQ65" s="82"/>
      <c r="QHR65" s="82"/>
      <c r="QHS65" s="82"/>
      <c r="QHT65" s="82"/>
      <c r="QHU65" s="82"/>
      <c r="QHV65" s="82"/>
      <c r="QHW65" s="82"/>
      <c r="QHX65" s="82"/>
      <c r="QHY65" s="82"/>
      <c r="QHZ65" s="82"/>
      <c r="QIA65" s="82"/>
      <c r="QIB65" s="82"/>
      <c r="QIC65" s="82"/>
      <c r="QID65" s="82"/>
      <c r="QIE65" s="82"/>
      <c r="QIF65" s="82"/>
      <c r="QIG65" s="82"/>
      <c r="QIH65" s="82"/>
      <c r="QII65" s="82"/>
      <c r="QIJ65" s="82"/>
      <c r="QIK65" s="82"/>
      <c r="QIL65" s="82"/>
      <c r="QIM65" s="82"/>
      <c r="QIN65" s="82"/>
      <c r="QIO65" s="82"/>
      <c r="QIP65" s="82"/>
      <c r="QIQ65" s="82"/>
      <c r="QIR65" s="82"/>
      <c r="QIS65" s="82"/>
      <c r="QIT65" s="82"/>
      <c r="QIU65" s="82"/>
      <c r="QIV65" s="82"/>
      <c r="QIW65" s="82"/>
      <c r="QIX65" s="82"/>
      <c r="QIY65" s="82"/>
      <c r="QIZ65" s="82"/>
      <c r="QJA65" s="82"/>
      <c r="QJB65" s="82"/>
      <c r="QJC65" s="82"/>
      <c r="QJD65" s="82"/>
      <c r="QJE65" s="82"/>
      <c r="QJF65" s="82"/>
      <c r="QJG65" s="82"/>
      <c r="QJH65" s="82"/>
      <c r="QJI65" s="82"/>
      <c r="QJJ65" s="82"/>
      <c r="QJK65" s="82"/>
      <c r="QJL65" s="82"/>
      <c r="QJM65" s="82"/>
      <c r="QJN65" s="82"/>
      <c r="QJO65" s="82"/>
      <c r="QJP65" s="82"/>
      <c r="QJQ65" s="82"/>
      <c r="QJR65" s="82"/>
      <c r="QJS65" s="82"/>
      <c r="QJT65" s="82"/>
      <c r="QJU65" s="82"/>
      <c r="QJV65" s="82"/>
      <c r="QJW65" s="82"/>
      <c r="QJX65" s="82"/>
      <c r="QJY65" s="82"/>
      <c r="QJZ65" s="82"/>
      <c r="QKA65" s="82"/>
      <c r="QKB65" s="82"/>
      <c r="QKC65" s="82"/>
      <c r="QKD65" s="82"/>
      <c r="QKE65" s="82"/>
      <c r="QKF65" s="82"/>
      <c r="QKG65" s="82"/>
      <c r="QKH65" s="82"/>
      <c r="QKI65" s="82"/>
      <c r="QKJ65" s="82"/>
      <c r="QKK65" s="82"/>
      <c r="QKL65" s="82"/>
      <c r="QKM65" s="82"/>
      <c r="QKN65" s="82"/>
      <c r="QKO65" s="82"/>
      <c r="QKP65" s="82"/>
      <c r="QKQ65" s="82"/>
      <c r="QKR65" s="82"/>
      <c r="QKS65" s="82"/>
      <c r="QKT65" s="82"/>
      <c r="QKU65" s="82"/>
      <c r="QKV65" s="82"/>
      <c r="QKW65" s="82"/>
      <c r="QKX65" s="82"/>
      <c r="QKY65" s="82"/>
      <c r="QKZ65" s="82"/>
      <c r="QLA65" s="82"/>
      <c r="QLB65" s="82"/>
      <c r="QLC65" s="82"/>
      <c r="QLD65" s="82"/>
      <c r="QLE65" s="82"/>
      <c r="QLF65" s="82"/>
      <c r="QLG65" s="82"/>
      <c r="QLH65" s="82"/>
      <c r="QLI65" s="82"/>
      <c r="QLJ65" s="82"/>
      <c r="QLK65" s="82"/>
      <c r="QLL65" s="82"/>
      <c r="QLM65" s="82"/>
      <c r="QLN65" s="82"/>
      <c r="QLO65" s="82"/>
      <c r="QLP65" s="82"/>
      <c r="QLQ65" s="82"/>
      <c r="QLR65" s="82"/>
      <c r="QLS65" s="82"/>
      <c r="QLT65" s="82"/>
      <c r="QLU65" s="82"/>
      <c r="QLV65" s="82"/>
      <c r="QLW65" s="82"/>
      <c r="QLX65" s="82"/>
      <c r="QLY65" s="82"/>
      <c r="QLZ65" s="82"/>
      <c r="QMA65" s="82"/>
      <c r="QMB65" s="82"/>
      <c r="QMC65" s="82"/>
      <c r="QMD65" s="82"/>
      <c r="QME65" s="82"/>
      <c r="QMF65" s="82"/>
      <c r="QMG65" s="82"/>
      <c r="QMH65" s="82"/>
      <c r="QMI65" s="82"/>
      <c r="QMJ65" s="82"/>
      <c r="QMK65" s="82"/>
      <c r="QML65" s="82"/>
      <c r="QMM65" s="82"/>
      <c r="QMN65" s="82"/>
      <c r="QMO65" s="82"/>
      <c r="QMP65" s="82"/>
      <c r="QMQ65" s="82"/>
      <c r="QMR65" s="82"/>
      <c r="QMS65" s="82"/>
      <c r="QMT65" s="82"/>
      <c r="QMU65" s="82"/>
      <c r="QMV65" s="82"/>
      <c r="QMW65" s="82"/>
      <c r="QMX65" s="82"/>
      <c r="QMY65" s="82"/>
      <c r="QMZ65" s="82"/>
      <c r="QNA65" s="82"/>
      <c r="QNB65" s="82"/>
      <c r="QNC65" s="82"/>
      <c r="QND65" s="82"/>
      <c r="QNE65" s="82"/>
      <c r="QNF65" s="82"/>
      <c r="QNG65" s="82"/>
      <c r="QNH65" s="82"/>
      <c r="QNI65" s="82"/>
      <c r="QNJ65" s="82"/>
      <c r="QNK65" s="82"/>
      <c r="QNL65" s="82"/>
      <c r="QNM65" s="82"/>
      <c r="QNN65" s="82"/>
      <c r="QNO65" s="82"/>
      <c r="QNP65" s="82"/>
      <c r="QNQ65" s="82"/>
      <c r="QNR65" s="82"/>
      <c r="QNS65" s="82"/>
      <c r="QNT65" s="82"/>
      <c r="QNU65" s="82"/>
      <c r="QNV65" s="82"/>
      <c r="QNW65" s="82"/>
      <c r="QNX65" s="82"/>
      <c r="QNY65" s="82"/>
      <c r="QNZ65" s="82"/>
      <c r="QOA65" s="82"/>
      <c r="QOB65" s="82"/>
      <c r="QOC65" s="82"/>
      <c r="QOD65" s="82"/>
      <c r="QOE65" s="82"/>
      <c r="QOF65" s="82"/>
      <c r="QOG65" s="82"/>
      <c r="QOH65" s="82"/>
      <c r="QOI65" s="82"/>
      <c r="QOJ65" s="82"/>
      <c r="QOK65" s="82"/>
      <c r="QOL65" s="82"/>
      <c r="QOM65" s="82"/>
      <c r="QON65" s="82"/>
      <c r="QOO65" s="82"/>
      <c r="QOP65" s="82"/>
      <c r="QOQ65" s="82"/>
      <c r="QOR65" s="82"/>
      <c r="QOS65" s="82"/>
      <c r="QOT65" s="82"/>
      <c r="QOU65" s="82"/>
      <c r="QOV65" s="82"/>
      <c r="QOW65" s="82"/>
      <c r="QOX65" s="82"/>
      <c r="QOY65" s="82"/>
      <c r="QOZ65" s="82"/>
      <c r="QPA65" s="82"/>
      <c r="QPB65" s="82"/>
      <c r="QPC65" s="82"/>
      <c r="QPD65" s="82"/>
      <c r="QPE65" s="82"/>
      <c r="QPF65" s="82"/>
      <c r="QPG65" s="82"/>
      <c r="QPH65" s="82"/>
      <c r="QPI65" s="82"/>
      <c r="QPJ65" s="82"/>
      <c r="QPK65" s="82"/>
      <c r="QPL65" s="82"/>
      <c r="QPM65" s="82"/>
      <c r="QPN65" s="82"/>
      <c r="QPO65" s="82"/>
      <c r="QPP65" s="82"/>
      <c r="QPQ65" s="82"/>
      <c r="QPR65" s="82"/>
      <c r="QPS65" s="82"/>
      <c r="QPT65" s="82"/>
      <c r="QPU65" s="82"/>
      <c r="QPV65" s="82"/>
      <c r="QPW65" s="82"/>
      <c r="QPX65" s="82"/>
      <c r="QPY65" s="82"/>
      <c r="QPZ65" s="82"/>
      <c r="QQA65" s="82"/>
      <c r="QQB65" s="82"/>
      <c r="QQC65" s="82"/>
      <c r="QQD65" s="82"/>
      <c r="QQE65" s="82"/>
      <c r="QQF65" s="82"/>
      <c r="QQG65" s="82"/>
      <c r="QQH65" s="82"/>
      <c r="QQI65" s="82"/>
      <c r="QQJ65" s="82"/>
      <c r="QQK65" s="82"/>
      <c r="QQL65" s="82"/>
      <c r="QQM65" s="82"/>
      <c r="QQN65" s="82"/>
      <c r="QQO65" s="82"/>
      <c r="QQP65" s="82"/>
      <c r="QQQ65" s="82"/>
      <c r="QQR65" s="82"/>
      <c r="QQS65" s="82"/>
      <c r="QQT65" s="82"/>
      <c r="QQU65" s="82"/>
      <c r="QQV65" s="82"/>
      <c r="QQW65" s="82"/>
      <c r="QQX65" s="82"/>
      <c r="QQY65" s="82"/>
      <c r="QQZ65" s="82"/>
      <c r="QRA65" s="82"/>
      <c r="QRB65" s="82"/>
      <c r="QRC65" s="82"/>
      <c r="QRD65" s="82"/>
      <c r="QRE65" s="82"/>
      <c r="QRF65" s="82"/>
      <c r="QRG65" s="82"/>
      <c r="QRH65" s="82"/>
      <c r="QRI65" s="82"/>
      <c r="QRJ65" s="82"/>
      <c r="QRK65" s="82"/>
      <c r="QRL65" s="82"/>
      <c r="QRM65" s="82"/>
      <c r="QRN65" s="82"/>
      <c r="QRO65" s="82"/>
      <c r="QRP65" s="82"/>
      <c r="QRQ65" s="82"/>
      <c r="QRR65" s="82"/>
      <c r="QRS65" s="82"/>
      <c r="QRT65" s="82"/>
      <c r="QRU65" s="82"/>
      <c r="QRV65" s="82"/>
      <c r="QRW65" s="82"/>
      <c r="QRX65" s="82"/>
      <c r="QRY65" s="82"/>
      <c r="QRZ65" s="82"/>
      <c r="QSA65" s="82"/>
      <c r="QSB65" s="82"/>
      <c r="QSC65" s="82"/>
      <c r="QSD65" s="82"/>
      <c r="QSE65" s="82"/>
      <c r="QSF65" s="82"/>
      <c r="QSG65" s="82"/>
      <c r="QSH65" s="82"/>
      <c r="QSI65" s="82"/>
      <c r="QSJ65" s="82"/>
      <c r="QSK65" s="82"/>
      <c r="QSL65" s="82"/>
      <c r="QSM65" s="82"/>
      <c r="QSN65" s="82"/>
      <c r="QSO65" s="82"/>
      <c r="QSP65" s="82"/>
      <c r="QSQ65" s="82"/>
      <c r="QSR65" s="82"/>
      <c r="QSS65" s="82"/>
      <c r="QST65" s="82"/>
      <c r="QSU65" s="82"/>
      <c r="QSV65" s="82"/>
      <c r="QSW65" s="82"/>
      <c r="QSX65" s="82"/>
      <c r="QSY65" s="82"/>
      <c r="QSZ65" s="82"/>
      <c r="QTA65" s="82"/>
      <c r="QTB65" s="82"/>
      <c r="QTC65" s="82"/>
      <c r="QTD65" s="82"/>
      <c r="QTE65" s="82"/>
      <c r="QTF65" s="82"/>
      <c r="QTG65" s="82"/>
      <c r="QTH65" s="82"/>
      <c r="QTI65" s="82"/>
      <c r="QTJ65" s="82"/>
      <c r="QTK65" s="82"/>
      <c r="QTL65" s="82"/>
      <c r="QTM65" s="82"/>
      <c r="QTN65" s="82"/>
      <c r="QTO65" s="82"/>
      <c r="QTP65" s="82"/>
      <c r="QTQ65" s="82"/>
      <c r="QTR65" s="82"/>
      <c r="QTS65" s="82"/>
      <c r="QTT65" s="82"/>
      <c r="QTU65" s="82"/>
      <c r="QTV65" s="82"/>
      <c r="QTW65" s="82"/>
      <c r="QTX65" s="82"/>
      <c r="QTY65" s="82"/>
      <c r="QTZ65" s="82"/>
      <c r="QUA65" s="82"/>
      <c r="QUB65" s="82"/>
      <c r="QUC65" s="82"/>
      <c r="QUD65" s="82"/>
      <c r="QUE65" s="82"/>
      <c r="QUF65" s="82"/>
      <c r="QUG65" s="82"/>
      <c r="QUH65" s="82"/>
      <c r="QUI65" s="82"/>
      <c r="QUJ65" s="82"/>
      <c r="QUK65" s="82"/>
      <c r="QUL65" s="82"/>
      <c r="QUM65" s="82"/>
      <c r="QUN65" s="82"/>
      <c r="QUO65" s="82"/>
      <c r="QUP65" s="82"/>
      <c r="QUQ65" s="82"/>
      <c r="QUR65" s="82"/>
      <c r="QUS65" s="82"/>
      <c r="QUT65" s="82"/>
      <c r="QUU65" s="82"/>
      <c r="QUV65" s="82"/>
      <c r="QUW65" s="82"/>
      <c r="QUX65" s="82"/>
      <c r="QUY65" s="82"/>
      <c r="QUZ65" s="82"/>
      <c r="QVA65" s="82"/>
      <c r="QVB65" s="82"/>
      <c r="QVC65" s="82"/>
      <c r="QVD65" s="82"/>
      <c r="QVE65" s="82"/>
      <c r="QVF65" s="82"/>
      <c r="QVG65" s="82"/>
      <c r="QVH65" s="82"/>
      <c r="QVI65" s="82"/>
      <c r="QVJ65" s="82"/>
      <c r="QVK65" s="82"/>
      <c r="QVL65" s="82"/>
      <c r="QVM65" s="82"/>
      <c r="QVN65" s="82"/>
      <c r="QVO65" s="82"/>
      <c r="QVP65" s="82"/>
      <c r="QVQ65" s="82"/>
      <c r="QVR65" s="82"/>
      <c r="QVS65" s="82"/>
      <c r="QVT65" s="82"/>
      <c r="QVU65" s="82"/>
      <c r="QVV65" s="82"/>
      <c r="QVW65" s="82"/>
      <c r="QVX65" s="82"/>
      <c r="QVY65" s="82"/>
      <c r="QVZ65" s="82"/>
      <c r="QWA65" s="82"/>
      <c r="QWB65" s="82"/>
      <c r="QWC65" s="82"/>
      <c r="QWD65" s="82"/>
      <c r="QWE65" s="82"/>
      <c r="QWF65" s="82"/>
      <c r="QWG65" s="82"/>
      <c r="QWH65" s="82"/>
      <c r="QWI65" s="82"/>
      <c r="QWJ65" s="82"/>
      <c r="QWK65" s="82"/>
      <c r="QWL65" s="82"/>
      <c r="QWM65" s="82"/>
      <c r="QWN65" s="82"/>
      <c r="QWO65" s="82"/>
      <c r="QWP65" s="82"/>
      <c r="QWQ65" s="82"/>
      <c r="QWR65" s="82"/>
      <c r="QWS65" s="82"/>
      <c r="QWT65" s="82"/>
      <c r="QWU65" s="82"/>
      <c r="QWV65" s="82"/>
      <c r="QWW65" s="82"/>
      <c r="QWX65" s="82"/>
      <c r="QWY65" s="82"/>
      <c r="QWZ65" s="82"/>
      <c r="QXA65" s="82"/>
      <c r="QXB65" s="82"/>
      <c r="QXC65" s="82"/>
      <c r="QXD65" s="82"/>
      <c r="QXE65" s="82"/>
      <c r="QXF65" s="82"/>
      <c r="QXG65" s="82"/>
      <c r="QXH65" s="82"/>
      <c r="QXI65" s="82"/>
      <c r="QXJ65" s="82"/>
      <c r="QXK65" s="82"/>
      <c r="QXL65" s="82"/>
      <c r="QXM65" s="82"/>
      <c r="QXN65" s="82"/>
      <c r="QXO65" s="82"/>
      <c r="QXP65" s="82"/>
      <c r="QXQ65" s="82"/>
      <c r="QXR65" s="82"/>
      <c r="QXS65" s="82"/>
      <c r="QXT65" s="82"/>
      <c r="QXU65" s="82"/>
      <c r="QXV65" s="82"/>
      <c r="QXW65" s="82"/>
      <c r="QXX65" s="82"/>
      <c r="QXY65" s="82"/>
      <c r="QXZ65" s="82"/>
      <c r="QYA65" s="82"/>
      <c r="QYB65" s="82"/>
      <c r="QYC65" s="82"/>
      <c r="QYD65" s="82"/>
      <c r="QYE65" s="82"/>
      <c r="QYF65" s="82"/>
      <c r="QYG65" s="82"/>
      <c r="QYH65" s="82"/>
      <c r="QYI65" s="82"/>
      <c r="QYJ65" s="82"/>
      <c r="QYK65" s="82"/>
      <c r="QYL65" s="82"/>
      <c r="QYM65" s="82"/>
      <c r="QYN65" s="82"/>
      <c r="QYO65" s="82"/>
      <c r="QYP65" s="82"/>
      <c r="QYQ65" s="82"/>
      <c r="QYR65" s="82"/>
      <c r="QYS65" s="82"/>
      <c r="QYT65" s="82"/>
      <c r="QYU65" s="82"/>
      <c r="QYV65" s="82"/>
      <c r="QYW65" s="82"/>
      <c r="QYX65" s="82"/>
      <c r="QYY65" s="82"/>
      <c r="QYZ65" s="82"/>
      <c r="QZA65" s="82"/>
      <c r="QZB65" s="82"/>
      <c r="QZC65" s="82"/>
      <c r="QZD65" s="82"/>
      <c r="QZE65" s="82"/>
      <c r="QZF65" s="82"/>
      <c r="QZG65" s="82"/>
      <c r="QZH65" s="82"/>
      <c r="QZI65" s="82"/>
      <c r="QZJ65" s="82"/>
      <c r="QZK65" s="82"/>
      <c r="QZL65" s="82"/>
      <c r="QZM65" s="82"/>
      <c r="QZN65" s="82"/>
      <c r="QZO65" s="82"/>
      <c r="QZP65" s="82"/>
      <c r="QZQ65" s="82"/>
      <c r="QZR65" s="82"/>
      <c r="QZS65" s="82"/>
      <c r="QZT65" s="82"/>
      <c r="QZU65" s="82"/>
      <c r="QZV65" s="82"/>
      <c r="QZW65" s="82"/>
      <c r="QZX65" s="82"/>
      <c r="QZY65" s="82"/>
      <c r="QZZ65" s="82"/>
      <c r="RAA65" s="82"/>
      <c r="RAB65" s="82"/>
      <c r="RAC65" s="82"/>
      <c r="RAD65" s="82"/>
      <c r="RAE65" s="82"/>
      <c r="RAF65" s="82"/>
      <c r="RAG65" s="82"/>
      <c r="RAH65" s="82"/>
      <c r="RAI65" s="82"/>
      <c r="RAJ65" s="82"/>
      <c r="RAK65" s="82"/>
      <c r="RAL65" s="82"/>
      <c r="RAM65" s="82"/>
      <c r="RAN65" s="82"/>
      <c r="RAO65" s="82"/>
      <c r="RAP65" s="82"/>
      <c r="RAQ65" s="82"/>
      <c r="RAR65" s="82"/>
      <c r="RAS65" s="82"/>
      <c r="RAT65" s="82"/>
      <c r="RAU65" s="82"/>
      <c r="RAV65" s="82"/>
      <c r="RAW65" s="82"/>
      <c r="RAX65" s="82"/>
      <c r="RAY65" s="82"/>
      <c r="RAZ65" s="82"/>
      <c r="RBA65" s="82"/>
      <c r="RBB65" s="82"/>
      <c r="RBC65" s="82"/>
      <c r="RBD65" s="82"/>
      <c r="RBE65" s="82"/>
      <c r="RBF65" s="82"/>
      <c r="RBG65" s="82"/>
      <c r="RBH65" s="82"/>
      <c r="RBI65" s="82"/>
      <c r="RBJ65" s="82"/>
      <c r="RBK65" s="82"/>
      <c r="RBL65" s="82"/>
      <c r="RBM65" s="82"/>
      <c r="RBN65" s="82"/>
      <c r="RBO65" s="82"/>
      <c r="RBP65" s="82"/>
      <c r="RBQ65" s="82"/>
      <c r="RBR65" s="82"/>
      <c r="RBS65" s="82"/>
      <c r="RBT65" s="82"/>
      <c r="RBU65" s="82"/>
      <c r="RBV65" s="82"/>
      <c r="RBW65" s="82"/>
      <c r="RBX65" s="82"/>
      <c r="RBY65" s="82"/>
      <c r="RBZ65" s="82"/>
      <c r="RCA65" s="82"/>
      <c r="RCB65" s="82"/>
      <c r="RCC65" s="82"/>
      <c r="RCD65" s="82"/>
      <c r="RCE65" s="82"/>
      <c r="RCF65" s="82"/>
      <c r="RCG65" s="82"/>
      <c r="RCH65" s="82"/>
      <c r="RCI65" s="82"/>
      <c r="RCJ65" s="82"/>
      <c r="RCK65" s="82"/>
      <c r="RCL65" s="82"/>
      <c r="RCM65" s="82"/>
      <c r="RCN65" s="82"/>
      <c r="RCO65" s="82"/>
      <c r="RCP65" s="82"/>
      <c r="RCQ65" s="82"/>
      <c r="RCR65" s="82"/>
      <c r="RCS65" s="82"/>
      <c r="RCT65" s="82"/>
      <c r="RCU65" s="82"/>
      <c r="RCV65" s="82"/>
      <c r="RCW65" s="82"/>
      <c r="RCX65" s="82"/>
      <c r="RCY65" s="82"/>
      <c r="RCZ65" s="82"/>
      <c r="RDA65" s="82"/>
      <c r="RDB65" s="82"/>
      <c r="RDC65" s="82"/>
      <c r="RDD65" s="82"/>
      <c r="RDE65" s="82"/>
      <c r="RDF65" s="82"/>
      <c r="RDG65" s="82"/>
      <c r="RDH65" s="82"/>
      <c r="RDI65" s="82"/>
      <c r="RDJ65" s="82"/>
      <c r="RDK65" s="82"/>
      <c r="RDL65" s="82"/>
      <c r="RDM65" s="82"/>
      <c r="RDN65" s="82"/>
      <c r="RDO65" s="82"/>
      <c r="RDP65" s="82"/>
      <c r="RDQ65" s="82"/>
      <c r="RDR65" s="82"/>
      <c r="RDS65" s="82"/>
      <c r="RDT65" s="82"/>
      <c r="RDU65" s="82"/>
      <c r="RDV65" s="82"/>
      <c r="RDW65" s="82"/>
      <c r="RDX65" s="82"/>
      <c r="RDY65" s="82"/>
      <c r="RDZ65" s="82"/>
      <c r="REA65" s="82"/>
      <c r="REB65" s="82"/>
      <c r="REC65" s="82"/>
      <c r="RED65" s="82"/>
      <c r="REE65" s="82"/>
      <c r="REF65" s="82"/>
      <c r="REG65" s="82"/>
      <c r="REH65" s="82"/>
      <c r="REI65" s="82"/>
      <c r="REJ65" s="82"/>
      <c r="REK65" s="82"/>
      <c r="REL65" s="82"/>
      <c r="REM65" s="82"/>
      <c r="REN65" s="82"/>
      <c r="REO65" s="82"/>
      <c r="REP65" s="82"/>
      <c r="REQ65" s="82"/>
      <c r="RER65" s="82"/>
      <c r="RES65" s="82"/>
      <c r="RET65" s="82"/>
      <c r="REU65" s="82"/>
      <c r="REV65" s="82"/>
      <c r="REW65" s="82"/>
      <c r="REX65" s="82"/>
      <c r="REY65" s="82"/>
      <c r="REZ65" s="82"/>
      <c r="RFA65" s="82"/>
      <c r="RFB65" s="82"/>
      <c r="RFC65" s="82"/>
      <c r="RFD65" s="82"/>
      <c r="RFE65" s="82"/>
      <c r="RFF65" s="82"/>
      <c r="RFG65" s="82"/>
      <c r="RFH65" s="82"/>
      <c r="RFI65" s="82"/>
      <c r="RFJ65" s="82"/>
      <c r="RFK65" s="82"/>
      <c r="RFL65" s="82"/>
      <c r="RFM65" s="82"/>
      <c r="RFN65" s="82"/>
      <c r="RFO65" s="82"/>
      <c r="RFP65" s="82"/>
      <c r="RFQ65" s="82"/>
      <c r="RFR65" s="82"/>
      <c r="RFS65" s="82"/>
      <c r="RFT65" s="82"/>
      <c r="RFU65" s="82"/>
      <c r="RFV65" s="82"/>
      <c r="RFW65" s="82"/>
      <c r="RFX65" s="82"/>
      <c r="RFY65" s="82"/>
      <c r="RFZ65" s="82"/>
      <c r="RGA65" s="82"/>
      <c r="RGB65" s="82"/>
      <c r="RGC65" s="82"/>
      <c r="RGD65" s="82"/>
      <c r="RGE65" s="82"/>
      <c r="RGF65" s="82"/>
      <c r="RGG65" s="82"/>
      <c r="RGH65" s="82"/>
      <c r="RGI65" s="82"/>
      <c r="RGJ65" s="82"/>
      <c r="RGK65" s="82"/>
      <c r="RGL65" s="82"/>
      <c r="RGM65" s="82"/>
      <c r="RGN65" s="82"/>
      <c r="RGO65" s="82"/>
      <c r="RGP65" s="82"/>
      <c r="RGQ65" s="82"/>
      <c r="RGR65" s="82"/>
      <c r="RGS65" s="82"/>
      <c r="RGT65" s="82"/>
      <c r="RGU65" s="82"/>
      <c r="RGV65" s="82"/>
      <c r="RGW65" s="82"/>
      <c r="RGX65" s="82"/>
      <c r="RGY65" s="82"/>
      <c r="RGZ65" s="82"/>
      <c r="RHA65" s="82"/>
      <c r="RHB65" s="82"/>
      <c r="RHC65" s="82"/>
      <c r="RHD65" s="82"/>
      <c r="RHE65" s="82"/>
      <c r="RHF65" s="82"/>
      <c r="RHG65" s="82"/>
      <c r="RHH65" s="82"/>
      <c r="RHI65" s="82"/>
      <c r="RHJ65" s="82"/>
      <c r="RHK65" s="82"/>
      <c r="RHL65" s="82"/>
      <c r="RHM65" s="82"/>
      <c r="RHN65" s="82"/>
      <c r="RHO65" s="82"/>
      <c r="RHP65" s="82"/>
      <c r="RHQ65" s="82"/>
      <c r="RHR65" s="82"/>
      <c r="RHS65" s="82"/>
      <c r="RHT65" s="82"/>
      <c r="RHU65" s="82"/>
      <c r="RHV65" s="82"/>
      <c r="RHW65" s="82"/>
      <c r="RHX65" s="82"/>
      <c r="RHY65" s="82"/>
      <c r="RHZ65" s="82"/>
      <c r="RIA65" s="82"/>
      <c r="RIB65" s="82"/>
      <c r="RIC65" s="82"/>
      <c r="RID65" s="82"/>
      <c r="RIE65" s="82"/>
      <c r="RIF65" s="82"/>
      <c r="RIG65" s="82"/>
      <c r="RIH65" s="82"/>
      <c r="RII65" s="82"/>
      <c r="RIJ65" s="82"/>
      <c r="RIK65" s="82"/>
      <c r="RIL65" s="82"/>
      <c r="RIM65" s="82"/>
      <c r="RIN65" s="82"/>
      <c r="RIO65" s="82"/>
      <c r="RIP65" s="82"/>
      <c r="RIQ65" s="82"/>
      <c r="RIR65" s="82"/>
      <c r="RIS65" s="82"/>
      <c r="RIT65" s="82"/>
      <c r="RIU65" s="82"/>
      <c r="RIV65" s="82"/>
      <c r="RIW65" s="82"/>
      <c r="RIX65" s="82"/>
      <c r="RIY65" s="82"/>
      <c r="RIZ65" s="82"/>
      <c r="RJA65" s="82"/>
      <c r="RJB65" s="82"/>
      <c r="RJC65" s="82"/>
      <c r="RJD65" s="82"/>
      <c r="RJE65" s="82"/>
      <c r="RJF65" s="82"/>
      <c r="RJG65" s="82"/>
      <c r="RJH65" s="82"/>
      <c r="RJI65" s="82"/>
      <c r="RJJ65" s="82"/>
      <c r="RJK65" s="82"/>
      <c r="RJL65" s="82"/>
      <c r="RJM65" s="82"/>
      <c r="RJN65" s="82"/>
      <c r="RJO65" s="82"/>
      <c r="RJP65" s="82"/>
      <c r="RJQ65" s="82"/>
      <c r="RJR65" s="82"/>
      <c r="RJS65" s="82"/>
      <c r="RJT65" s="82"/>
      <c r="RJU65" s="82"/>
      <c r="RJV65" s="82"/>
      <c r="RJW65" s="82"/>
      <c r="RJX65" s="82"/>
      <c r="RJY65" s="82"/>
      <c r="RJZ65" s="82"/>
      <c r="RKA65" s="82"/>
      <c r="RKB65" s="82"/>
      <c r="RKC65" s="82"/>
      <c r="RKD65" s="82"/>
      <c r="RKE65" s="82"/>
      <c r="RKF65" s="82"/>
      <c r="RKG65" s="82"/>
      <c r="RKH65" s="82"/>
      <c r="RKI65" s="82"/>
      <c r="RKJ65" s="82"/>
      <c r="RKK65" s="82"/>
      <c r="RKL65" s="82"/>
      <c r="RKM65" s="82"/>
      <c r="RKN65" s="82"/>
      <c r="RKO65" s="82"/>
      <c r="RKP65" s="82"/>
      <c r="RKQ65" s="82"/>
      <c r="RKR65" s="82"/>
      <c r="RKS65" s="82"/>
      <c r="RKT65" s="82"/>
      <c r="RKU65" s="82"/>
      <c r="RKV65" s="82"/>
      <c r="RKW65" s="82"/>
      <c r="RKX65" s="82"/>
      <c r="RKY65" s="82"/>
      <c r="RKZ65" s="82"/>
      <c r="RLA65" s="82"/>
      <c r="RLB65" s="82"/>
      <c r="RLC65" s="82"/>
      <c r="RLD65" s="82"/>
      <c r="RLE65" s="82"/>
      <c r="RLF65" s="82"/>
      <c r="RLG65" s="82"/>
      <c r="RLH65" s="82"/>
      <c r="RLI65" s="82"/>
      <c r="RLJ65" s="82"/>
      <c r="RLK65" s="82"/>
      <c r="RLL65" s="82"/>
      <c r="RLM65" s="82"/>
      <c r="RLN65" s="82"/>
      <c r="RLO65" s="82"/>
      <c r="RLP65" s="82"/>
      <c r="RLQ65" s="82"/>
      <c r="RLR65" s="82"/>
      <c r="RLS65" s="82"/>
      <c r="RLT65" s="82"/>
      <c r="RLU65" s="82"/>
      <c r="RLV65" s="82"/>
      <c r="RLW65" s="82"/>
      <c r="RLX65" s="82"/>
      <c r="RLY65" s="82"/>
      <c r="RLZ65" s="82"/>
      <c r="RMA65" s="82"/>
      <c r="RMB65" s="82"/>
      <c r="RMC65" s="82"/>
      <c r="RMD65" s="82"/>
      <c r="RME65" s="82"/>
      <c r="RMF65" s="82"/>
      <c r="RMG65" s="82"/>
      <c r="RMH65" s="82"/>
      <c r="RMI65" s="82"/>
      <c r="RMJ65" s="82"/>
      <c r="RMK65" s="82"/>
      <c r="RML65" s="82"/>
      <c r="RMM65" s="82"/>
      <c r="RMN65" s="82"/>
      <c r="RMO65" s="82"/>
      <c r="RMP65" s="82"/>
      <c r="RMQ65" s="82"/>
      <c r="RMR65" s="82"/>
      <c r="RMS65" s="82"/>
      <c r="RMT65" s="82"/>
      <c r="RMU65" s="82"/>
      <c r="RMV65" s="82"/>
      <c r="RMW65" s="82"/>
      <c r="RMX65" s="82"/>
      <c r="RMY65" s="82"/>
      <c r="RMZ65" s="82"/>
      <c r="RNA65" s="82"/>
      <c r="RNB65" s="82"/>
      <c r="RNC65" s="82"/>
      <c r="RND65" s="82"/>
      <c r="RNE65" s="82"/>
      <c r="RNF65" s="82"/>
      <c r="RNG65" s="82"/>
      <c r="RNH65" s="82"/>
      <c r="RNI65" s="82"/>
      <c r="RNJ65" s="82"/>
      <c r="RNK65" s="82"/>
      <c r="RNL65" s="82"/>
      <c r="RNM65" s="82"/>
      <c r="RNN65" s="82"/>
      <c r="RNO65" s="82"/>
      <c r="RNP65" s="82"/>
      <c r="RNQ65" s="82"/>
      <c r="RNR65" s="82"/>
      <c r="RNS65" s="82"/>
      <c r="RNT65" s="82"/>
      <c r="RNU65" s="82"/>
      <c r="RNV65" s="82"/>
      <c r="RNW65" s="82"/>
      <c r="RNX65" s="82"/>
      <c r="RNY65" s="82"/>
      <c r="RNZ65" s="82"/>
      <c r="ROA65" s="82"/>
      <c r="ROB65" s="82"/>
      <c r="ROC65" s="82"/>
      <c r="ROD65" s="82"/>
      <c r="ROE65" s="82"/>
      <c r="ROF65" s="82"/>
      <c r="ROG65" s="82"/>
      <c r="ROH65" s="82"/>
      <c r="ROI65" s="82"/>
      <c r="ROJ65" s="82"/>
      <c r="ROK65" s="82"/>
      <c r="ROL65" s="82"/>
      <c r="ROM65" s="82"/>
      <c r="RON65" s="82"/>
      <c r="ROO65" s="82"/>
      <c r="ROP65" s="82"/>
      <c r="ROQ65" s="82"/>
      <c r="ROR65" s="82"/>
      <c r="ROS65" s="82"/>
      <c r="ROT65" s="82"/>
      <c r="ROU65" s="82"/>
      <c r="ROV65" s="82"/>
      <c r="ROW65" s="82"/>
      <c r="ROX65" s="82"/>
      <c r="ROY65" s="82"/>
      <c r="ROZ65" s="82"/>
      <c r="RPA65" s="82"/>
      <c r="RPB65" s="82"/>
      <c r="RPC65" s="82"/>
      <c r="RPD65" s="82"/>
      <c r="RPE65" s="82"/>
      <c r="RPF65" s="82"/>
      <c r="RPG65" s="82"/>
      <c r="RPH65" s="82"/>
      <c r="RPI65" s="82"/>
      <c r="RPJ65" s="82"/>
      <c r="RPK65" s="82"/>
      <c r="RPL65" s="82"/>
      <c r="RPM65" s="82"/>
      <c r="RPN65" s="82"/>
      <c r="RPO65" s="82"/>
      <c r="RPP65" s="82"/>
      <c r="RPQ65" s="82"/>
      <c r="RPR65" s="82"/>
      <c r="RPS65" s="82"/>
      <c r="RPT65" s="82"/>
      <c r="RPU65" s="82"/>
      <c r="RPV65" s="82"/>
      <c r="RPW65" s="82"/>
      <c r="RPX65" s="82"/>
      <c r="RPY65" s="82"/>
      <c r="RPZ65" s="82"/>
      <c r="RQA65" s="82"/>
      <c r="RQB65" s="82"/>
      <c r="RQC65" s="82"/>
      <c r="RQD65" s="82"/>
      <c r="RQE65" s="82"/>
      <c r="RQF65" s="82"/>
      <c r="RQG65" s="82"/>
      <c r="RQH65" s="82"/>
      <c r="RQI65" s="82"/>
      <c r="RQJ65" s="82"/>
      <c r="RQK65" s="82"/>
      <c r="RQL65" s="82"/>
      <c r="RQM65" s="82"/>
      <c r="RQN65" s="82"/>
      <c r="RQO65" s="82"/>
      <c r="RQP65" s="82"/>
      <c r="RQQ65" s="82"/>
      <c r="RQR65" s="82"/>
      <c r="RQS65" s="82"/>
      <c r="RQT65" s="82"/>
      <c r="RQU65" s="82"/>
      <c r="RQV65" s="82"/>
      <c r="RQW65" s="82"/>
      <c r="RQX65" s="82"/>
      <c r="RQY65" s="82"/>
      <c r="RQZ65" s="82"/>
      <c r="RRA65" s="82"/>
      <c r="RRB65" s="82"/>
      <c r="RRC65" s="82"/>
      <c r="RRD65" s="82"/>
      <c r="RRE65" s="82"/>
      <c r="RRF65" s="82"/>
      <c r="RRG65" s="82"/>
      <c r="RRH65" s="82"/>
      <c r="RRI65" s="82"/>
      <c r="RRJ65" s="82"/>
      <c r="RRK65" s="82"/>
      <c r="RRL65" s="82"/>
      <c r="RRM65" s="82"/>
      <c r="RRN65" s="82"/>
      <c r="RRO65" s="82"/>
      <c r="RRP65" s="82"/>
      <c r="RRQ65" s="82"/>
      <c r="RRR65" s="82"/>
      <c r="RRS65" s="82"/>
      <c r="RRT65" s="82"/>
      <c r="RRU65" s="82"/>
      <c r="RRV65" s="82"/>
      <c r="RRW65" s="82"/>
      <c r="RRX65" s="82"/>
      <c r="RRY65" s="82"/>
      <c r="RRZ65" s="82"/>
      <c r="RSA65" s="82"/>
      <c r="RSB65" s="82"/>
      <c r="RSC65" s="82"/>
      <c r="RSD65" s="82"/>
      <c r="RSE65" s="82"/>
      <c r="RSF65" s="82"/>
      <c r="RSG65" s="82"/>
      <c r="RSH65" s="82"/>
      <c r="RSI65" s="82"/>
      <c r="RSJ65" s="82"/>
      <c r="RSK65" s="82"/>
      <c r="RSL65" s="82"/>
      <c r="RSM65" s="82"/>
      <c r="RSN65" s="82"/>
      <c r="RSO65" s="82"/>
      <c r="RSP65" s="82"/>
      <c r="RSQ65" s="82"/>
      <c r="RSR65" s="82"/>
      <c r="RSS65" s="82"/>
      <c r="RST65" s="82"/>
      <c r="RSU65" s="82"/>
      <c r="RSV65" s="82"/>
      <c r="RSW65" s="82"/>
      <c r="RSX65" s="82"/>
      <c r="RSY65" s="82"/>
      <c r="RSZ65" s="82"/>
      <c r="RTA65" s="82"/>
      <c r="RTB65" s="82"/>
      <c r="RTC65" s="82"/>
      <c r="RTD65" s="82"/>
      <c r="RTE65" s="82"/>
      <c r="RTF65" s="82"/>
      <c r="RTG65" s="82"/>
      <c r="RTH65" s="82"/>
      <c r="RTI65" s="82"/>
      <c r="RTJ65" s="82"/>
      <c r="RTK65" s="82"/>
      <c r="RTL65" s="82"/>
      <c r="RTM65" s="82"/>
      <c r="RTN65" s="82"/>
      <c r="RTO65" s="82"/>
      <c r="RTP65" s="82"/>
      <c r="RTQ65" s="82"/>
      <c r="RTR65" s="82"/>
      <c r="RTS65" s="82"/>
      <c r="RTT65" s="82"/>
      <c r="RTU65" s="82"/>
      <c r="RTV65" s="82"/>
      <c r="RTW65" s="82"/>
      <c r="RTX65" s="82"/>
      <c r="RTY65" s="82"/>
      <c r="RTZ65" s="82"/>
      <c r="RUA65" s="82"/>
      <c r="RUB65" s="82"/>
      <c r="RUC65" s="82"/>
      <c r="RUD65" s="82"/>
      <c r="RUE65" s="82"/>
      <c r="RUF65" s="82"/>
      <c r="RUG65" s="82"/>
      <c r="RUH65" s="82"/>
      <c r="RUI65" s="82"/>
      <c r="RUJ65" s="82"/>
      <c r="RUK65" s="82"/>
      <c r="RUL65" s="82"/>
      <c r="RUM65" s="82"/>
      <c r="RUN65" s="82"/>
      <c r="RUO65" s="82"/>
      <c r="RUP65" s="82"/>
      <c r="RUQ65" s="82"/>
      <c r="RUR65" s="82"/>
      <c r="RUS65" s="82"/>
      <c r="RUT65" s="82"/>
      <c r="RUU65" s="82"/>
      <c r="RUV65" s="82"/>
      <c r="RUW65" s="82"/>
      <c r="RUX65" s="82"/>
      <c r="RUY65" s="82"/>
      <c r="RUZ65" s="82"/>
      <c r="RVA65" s="82"/>
      <c r="RVB65" s="82"/>
      <c r="RVC65" s="82"/>
      <c r="RVD65" s="82"/>
      <c r="RVE65" s="82"/>
      <c r="RVF65" s="82"/>
      <c r="RVG65" s="82"/>
      <c r="RVH65" s="82"/>
      <c r="RVI65" s="82"/>
      <c r="RVJ65" s="82"/>
      <c r="RVK65" s="82"/>
      <c r="RVL65" s="82"/>
      <c r="RVM65" s="82"/>
      <c r="RVN65" s="82"/>
      <c r="RVO65" s="82"/>
      <c r="RVP65" s="82"/>
      <c r="RVQ65" s="82"/>
      <c r="RVR65" s="82"/>
      <c r="RVS65" s="82"/>
      <c r="RVT65" s="82"/>
      <c r="RVU65" s="82"/>
      <c r="RVV65" s="82"/>
      <c r="RVW65" s="82"/>
      <c r="RVX65" s="82"/>
      <c r="RVY65" s="82"/>
      <c r="RVZ65" s="82"/>
      <c r="RWA65" s="82"/>
      <c r="RWB65" s="82"/>
      <c r="RWC65" s="82"/>
      <c r="RWD65" s="82"/>
      <c r="RWE65" s="82"/>
      <c r="RWF65" s="82"/>
      <c r="RWG65" s="82"/>
      <c r="RWH65" s="82"/>
      <c r="RWI65" s="82"/>
      <c r="RWJ65" s="82"/>
      <c r="RWK65" s="82"/>
      <c r="RWL65" s="82"/>
      <c r="RWM65" s="82"/>
      <c r="RWN65" s="82"/>
      <c r="RWO65" s="82"/>
      <c r="RWP65" s="82"/>
      <c r="RWQ65" s="82"/>
      <c r="RWR65" s="82"/>
      <c r="RWS65" s="82"/>
      <c r="RWT65" s="82"/>
      <c r="RWU65" s="82"/>
      <c r="RWV65" s="82"/>
      <c r="RWW65" s="82"/>
      <c r="RWX65" s="82"/>
      <c r="RWY65" s="82"/>
      <c r="RWZ65" s="82"/>
      <c r="RXA65" s="82"/>
      <c r="RXB65" s="82"/>
      <c r="RXC65" s="82"/>
      <c r="RXD65" s="82"/>
      <c r="RXE65" s="82"/>
      <c r="RXF65" s="82"/>
      <c r="RXG65" s="82"/>
      <c r="RXH65" s="82"/>
      <c r="RXI65" s="82"/>
      <c r="RXJ65" s="82"/>
      <c r="RXK65" s="82"/>
      <c r="RXL65" s="82"/>
      <c r="RXM65" s="82"/>
      <c r="RXN65" s="82"/>
      <c r="RXO65" s="82"/>
      <c r="RXP65" s="82"/>
      <c r="RXQ65" s="82"/>
      <c r="RXR65" s="82"/>
      <c r="RXS65" s="82"/>
      <c r="RXT65" s="82"/>
      <c r="RXU65" s="82"/>
      <c r="RXV65" s="82"/>
      <c r="RXW65" s="82"/>
      <c r="RXX65" s="82"/>
      <c r="RXY65" s="82"/>
      <c r="RXZ65" s="82"/>
      <c r="RYA65" s="82"/>
      <c r="RYB65" s="82"/>
      <c r="RYC65" s="82"/>
      <c r="RYD65" s="82"/>
      <c r="RYE65" s="82"/>
      <c r="RYF65" s="82"/>
      <c r="RYG65" s="82"/>
      <c r="RYH65" s="82"/>
      <c r="RYI65" s="82"/>
      <c r="RYJ65" s="82"/>
      <c r="RYK65" s="82"/>
      <c r="RYL65" s="82"/>
      <c r="RYM65" s="82"/>
      <c r="RYN65" s="82"/>
      <c r="RYO65" s="82"/>
      <c r="RYP65" s="82"/>
      <c r="RYQ65" s="82"/>
      <c r="RYR65" s="82"/>
      <c r="RYS65" s="82"/>
      <c r="RYT65" s="82"/>
      <c r="RYU65" s="82"/>
      <c r="RYV65" s="82"/>
      <c r="RYW65" s="82"/>
      <c r="RYX65" s="82"/>
      <c r="RYY65" s="82"/>
      <c r="RYZ65" s="82"/>
      <c r="RZA65" s="82"/>
      <c r="RZB65" s="82"/>
      <c r="RZC65" s="82"/>
      <c r="RZD65" s="82"/>
      <c r="RZE65" s="82"/>
      <c r="RZF65" s="82"/>
      <c r="RZG65" s="82"/>
      <c r="RZH65" s="82"/>
      <c r="RZI65" s="82"/>
      <c r="RZJ65" s="82"/>
      <c r="RZK65" s="82"/>
      <c r="RZL65" s="82"/>
      <c r="RZM65" s="82"/>
      <c r="RZN65" s="82"/>
      <c r="RZO65" s="82"/>
      <c r="RZP65" s="82"/>
      <c r="RZQ65" s="82"/>
      <c r="RZR65" s="82"/>
      <c r="RZS65" s="82"/>
      <c r="RZT65" s="82"/>
      <c r="RZU65" s="82"/>
      <c r="RZV65" s="82"/>
      <c r="RZW65" s="82"/>
      <c r="RZX65" s="82"/>
      <c r="RZY65" s="82"/>
      <c r="RZZ65" s="82"/>
      <c r="SAA65" s="82"/>
      <c r="SAB65" s="82"/>
      <c r="SAC65" s="82"/>
      <c r="SAD65" s="82"/>
      <c r="SAE65" s="82"/>
      <c r="SAF65" s="82"/>
      <c r="SAG65" s="82"/>
      <c r="SAH65" s="82"/>
      <c r="SAI65" s="82"/>
      <c r="SAJ65" s="82"/>
      <c r="SAK65" s="82"/>
      <c r="SAL65" s="82"/>
      <c r="SAM65" s="82"/>
      <c r="SAN65" s="82"/>
      <c r="SAO65" s="82"/>
      <c r="SAP65" s="82"/>
      <c r="SAQ65" s="82"/>
      <c r="SAR65" s="82"/>
      <c r="SAS65" s="82"/>
      <c r="SAT65" s="82"/>
      <c r="SAU65" s="82"/>
      <c r="SAV65" s="82"/>
      <c r="SAW65" s="82"/>
      <c r="SAX65" s="82"/>
      <c r="SAY65" s="82"/>
      <c r="SAZ65" s="82"/>
      <c r="SBA65" s="82"/>
      <c r="SBB65" s="82"/>
      <c r="SBC65" s="82"/>
      <c r="SBD65" s="82"/>
      <c r="SBE65" s="82"/>
      <c r="SBF65" s="82"/>
      <c r="SBG65" s="82"/>
      <c r="SBH65" s="82"/>
      <c r="SBI65" s="82"/>
      <c r="SBJ65" s="82"/>
      <c r="SBK65" s="82"/>
      <c r="SBL65" s="82"/>
      <c r="SBM65" s="82"/>
      <c r="SBN65" s="82"/>
      <c r="SBO65" s="82"/>
      <c r="SBP65" s="82"/>
      <c r="SBQ65" s="82"/>
      <c r="SBR65" s="82"/>
      <c r="SBS65" s="82"/>
      <c r="SBT65" s="82"/>
      <c r="SBU65" s="82"/>
      <c r="SBV65" s="82"/>
      <c r="SBW65" s="82"/>
      <c r="SBX65" s="82"/>
      <c r="SBY65" s="82"/>
      <c r="SBZ65" s="82"/>
      <c r="SCA65" s="82"/>
      <c r="SCB65" s="82"/>
      <c r="SCC65" s="82"/>
      <c r="SCD65" s="82"/>
      <c r="SCE65" s="82"/>
      <c r="SCF65" s="82"/>
      <c r="SCG65" s="82"/>
      <c r="SCH65" s="82"/>
      <c r="SCI65" s="82"/>
      <c r="SCJ65" s="82"/>
      <c r="SCK65" s="82"/>
      <c r="SCL65" s="82"/>
      <c r="SCM65" s="82"/>
      <c r="SCN65" s="82"/>
      <c r="SCO65" s="82"/>
      <c r="SCP65" s="82"/>
      <c r="SCQ65" s="82"/>
      <c r="SCR65" s="82"/>
      <c r="SCS65" s="82"/>
      <c r="SCT65" s="82"/>
      <c r="SCU65" s="82"/>
      <c r="SCV65" s="82"/>
      <c r="SCW65" s="82"/>
      <c r="SCX65" s="82"/>
      <c r="SCY65" s="82"/>
      <c r="SCZ65" s="82"/>
      <c r="SDA65" s="82"/>
      <c r="SDB65" s="82"/>
      <c r="SDC65" s="82"/>
      <c r="SDD65" s="82"/>
      <c r="SDE65" s="82"/>
      <c r="SDF65" s="82"/>
      <c r="SDG65" s="82"/>
      <c r="SDH65" s="82"/>
      <c r="SDI65" s="82"/>
      <c r="SDJ65" s="82"/>
      <c r="SDK65" s="82"/>
      <c r="SDL65" s="82"/>
      <c r="SDM65" s="82"/>
      <c r="SDN65" s="82"/>
      <c r="SDO65" s="82"/>
      <c r="SDP65" s="82"/>
      <c r="SDQ65" s="82"/>
      <c r="SDR65" s="82"/>
      <c r="SDS65" s="82"/>
      <c r="SDT65" s="82"/>
      <c r="SDU65" s="82"/>
      <c r="SDV65" s="82"/>
      <c r="SDW65" s="82"/>
      <c r="SDX65" s="82"/>
      <c r="SDY65" s="82"/>
      <c r="SDZ65" s="82"/>
      <c r="SEA65" s="82"/>
      <c r="SEB65" s="82"/>
      <c r="SEC65" s="82"/>
      <c r="SED65" s="82"/>
      <c r="SEE65" s="82"/>
      <c r="SEF65" s="82"/>
      <c r="SEG65" s="82"/>
      <c r="SEH65" s="82"/>
      <c r="SEI65" s="82"/>
      <c r="SEJ65" s="82"/>
      <c r="SEK65" s="82"/>
      <c r="SEL65" s="82"/>
      <c r="SEM65" s="82"/>
      <c r="SEN65" s="82"/>
      <c r="SEO65" s="82"/>
      <c r="SEP65" s="82"/>
      <c r="SEQ65" s="82"/>
      <c r="SER65" s="82"/>
      <c r="SES65" s="82"/>
      <c r="SET65" s="82"/>
      <c r="SEU65" s="82"/>
      <c r="SEV65" s="82"/>
      <c r="SEW65" s="82"/>
      <c r="SEX65" s="82"/>
      <c r="SEY65" s="82"/>
      <c r="SEZ65" s="82"/>
      <c r="SFA65" s="82"/>
      <c r="SFB65" s="82"/>
      <c r="SFC65" s="82"/>
      <c r="SFD65" s="82"/>
      <c r="SFE65" s="82"/>
      <c r="SFF65" s="82"/>
      <c r="SFG65" s="82"/>
      <c r="SFH65" s="82"/>
      <c r="SFI65" s="82"/>
      <c r="SFJ65" s="82"/>
      <c r="SFK65" s="82"/>
      <c r="SFL65" s="82"/>
      <c r="SFM65" s="82"/>
      <c r="SFN65" s="82"/>
      <c r="SFO65" s="82"/>
      <c r="SFP65" s="82"/>
      <c r="SFQ65" s="82"/>
      <c r="SFR65" s="82"/>
      <c r="SFS65" s="82"/>
      <c r="SFT65" s="82"/>
      <c r="SFU65" s="82"/>
      <c r="SFV65" s="82"/>
      <c r="SFW65" s="82"/>
      <c r="SFX65" s="82"/>
      <c r="SFY65" s="82"/>
      <c r="SFZ65" s="82"/>
      <c r="SGA65" s="82"/>
      <c r="SGB65" s="82"/>
      <c r="SGC65" s="82"/>
      <c r="SGD65" s="82"/>
      <c r="SGE65" s="82"/>
      <c r="SGF65" s="82"/>
      <c r="SGG65" s="82"/>
      <c r="SGH65" s="82"/>
      <c r="SGI65" s="82"/>
      <c r="SGJ65" s="82"/>
      <c r="SGK65" s="82"/>
      <c r="SGL65" s="82"/>
      <c r="SGM65" s="82"/>
      <c r="SGN65" s="82"/>
      <c r="SGO65" s="82"/>
      <c r="SGP65" s="82"/>
      <c r="SGQ65" s="82"/>
      <c r="SGR65" s="82"/>
      <c r="SGS65" s="82"/>
      <c r="SGT65" s="82"/>
      <c r="SGU65" s="82"/>
      <c r="SGV65" s="82"/>
      <c r="SGW65" s="82"/>
      <c r="SGX65" s="82"/>
      <c r="SGY65" s="82"/>
      <c r="SGZ65" s="82"/>
      <c r="SHA65" s="82"/>
      <c r="SHB65" s="82"/>
      <c r="SHC65" s="82"/>
      <c r="SHD65" s="82"/>
      <c r="SHE65" s="82"/>
      <c r="SHF65" s="82"/>
      <c r="SHG65" s="82"/>
      <c r="SHH65" s="82"/>
      <c r="SHI65" s="82"/>
      <c r="SHJ65" s="82"/>
      <c r="SHK65" s="82"/>
      <c r="SHL65" s="82"/>
      <c r="SHM65" s="82"/>
      <c r="SHN65" s="82"/>
      <c r="SHO65" s="82"/>
      <c r="SHP65" s="82"/>
      <c r="SHQ65" s="82"/>
      <c r="SHR65" s="82"/>
      <c r="SHS65" s="82"/>
      <c r="SHT65" s="82"/>
      <c r="SHU65" s="82"/>
      <c r="SHV65" s="82"/>
      <c r="SHW65" s="82"/>
      <c r="SHX65" s="82"/>
      <c r="SHY65" s="82"/>
      <c r="SHZ65" s="82"/>
      <c r="SIA65" s="82"/>
      <c r="SIB65" s="82"/>
      <c r="SIC65" s="82"/>
      <c r="SID65" s="82"/>
      <c r="SIE65" s="82"/>
      <c r="SIF65" s="82"/>
      <c r="SIG65" s="82"/>
      <c r="SIH65" s="82"/>
      <c r="SII65" s="82"/>
      <c r="SIJ65" s="82"/>
      <c r="SIK65" s="82"/>
      <c r="SIL65" s="82"/>
      <c r="SIM65" s="82"/>
      <c r="SIN65" s="82"/>
      <c r="SIO65" s="82"/>
      <c r="SIP65" s="82"/>
      <c r="SIQ65" s="82"/>
      <c r="SIR65" s="82"/>
      <c r="SIS65" s="82"/>
      <c r="SIT65" s="82"/>
      <c r="SIU65" s="82"/>
      <c r="SIV65" s="82"/>
      <c r="SIW65" s="82"/>
      <c r="SIX65" s="82"/>
      <c r="SIY65" s="82"/>
      <c r="SIZ65" s="82"/>
      <c r="SJA65" s="82"/>
      <c r="SJB65" s="82"/>
      <c r="SJC65" s="82"/>
      <c r="SJD65" s="82"/>
      <c r="SJE65" s="82"/>
      <c r="SJF65" s="82"/>
      <c r="SJG65" s="82"/>
      <c r="SJH65" s="82"/>
      <c r="SJI65" s="82"/>
      <c r="SJJ65" s="82"/>
      <c r="SJK65" s="82"/>
      <c r="SJL65" s="82"/>
      <c r="SJM65" s="82"/>
      <c r="SJN65" s="82"/>
      <c r="SJO65" s="82"/>
      <c r="SJP65" s="82"/>
      <c r="SJQ65" s="82"/>
      <c r="SJR65" s="82"/>
      <c r="SJS65" s="82"/>
      <c r="SJT65" s="82"/>
      <c r="SJU65" s="82"/>
      <c r="SJV65" s="82"/>
      <c r="SJW65" s="82"/>
      <c r="SJX65" s="82"/>
      <c r="SJY65" s="82"/>
      <c r="SJZ65" s="82"/>
      <c r="SKA65" s="82"/>
      <c r="SKB65" s="82"/>
      <c r="SKC65" s="82"/>
      <c r="SKD65" s="82"/>
      <c r="SKE65" s="82"/>
      <c r="SKF65" s="82"/>
      <c r="SKG65" s="82"/>
      <c r="SKH65" s="82"/>
      <c r="SKI65" s="82"/>
      <c r="SKJ65" s="82"/>
      <c r="SKK65" s="82"/>
      <c r="SKL65" s="82"/>
      <c r="SKM65" s="82"/>
      <c r="SKN65" s="82"/>
      <c r="SKO65" s="82"/>
      <c r="SKP65" s="82"/>
      <c r="SKQ65" s="82"/>
      <c r="SKR65" s="82"/>
      <c r="SKS65" s="82"/>
      <c r="SKT65" s="82"/>
      <c r="SKU65" s="82"/>
      <c r="SKV65" s="82"/>
      <c r="SKW65" s="82"/>
      <c r="SKX65" s="82"/>
      <c r="SKY65" s="82"/>
      <c r="SKZ65" s="82"/>
      <c r="SLA65" s="82"/>
      <c r="SLB65" s="82"/>
      <c r="SLC65" s="82"/>
      <c r="SLD65" s="82"/>
      <c r="SLE65" s="82"/>
      <c r="SLF65" s="82"/>
      <c r="SLG65" s="82"/>
      <c r="SLH65" s="82"/>
      <c r="SLI65" s="82"/>
      <c r="SLJ65" s="82"/>
      <c r="SLK65" s="82"/>
      <c r="SLL65" s="82"/>
      <c r="SLM65" s="82"/>
      <c r="SLN65" s="82"/>
      <c r="SLO65" s="82"/>
      <c r="SLP65" s="82"/>
      <c r="SLQ65" s="82"/>
      <c r="SLR65" s="82"/>
      <c r="SLS65" s="82"/>
      <c r="SLT65" s="82"/>
      <c r="SLU65" s="82"/>
      <c r="SLV65" s="82"/>
      <c r="SLW65" s="82"/>
      <c r="SLX65" s="82"/>
      <c r="SLY65" s="82"/>
      <c r="SLZ65" s="82"/>
      <c r="SMA65" s="82"/>
      <c r="SMB65" s="82"/>
      <c r="SMC65" s="82"/>
      <c r="SMD65" s="82"/>
      <c r="SME65" s="82"/>
      <c r="SMF65" s="82"/>
      <c r="SMG65" s="82"/>
      <c r="SMH65" s="82"/>
      <c r="SMI65" s="82"/>
      <c r="SMJ65" s="82"/>
      <c r="SMK65" s="82"/>
      <c r="SML65" s="82"/>
      <c r="SMM65" s="82"/>
      <c r="SMN65" s="82"/>
      <c r="SMO65" s="82"/>
      <c r="SMP65" s="82"/>
      <c r="SMQ65" s="82"/>
      <c r="SMR65" s="82"/>
      <c r="SMS65" s="82"/>
      <c r="SMT65" s="82"/>
      <c r="SMU65" s="82"/>
      <c r="SMV65" s="82"/>
      <c r="SMW65" s="82"/>
      <c r="SMX65" s="82"/>
      <c r="SMY65" s="82"/>
      <c r="SMZ65" s="82"/>
      <c r="SNA65" s="82"/>
      <c r="SNB65" s="82"/>
      <c r="SNC65" s="82"/>
      <c r="SND65" s="82"/>
      <c r="SNE65" s="82"/>
      <c r="SNF65" s="82"/>
      <c r="SNG65" s="82"/>
      <c r="SNH65" s="82"/>
      <c r="SNI65" s="82"/>
      <c r="SNJ65" s="82"/>
      <c r="SNK65" s="82"/>
      <c r="SNL65" s="82"/>
      <c r="SNM65" s="82"/>
      <c r="SNN65" s="82"/>
      <c r="SNO65" s="82"/>
      <c r="SNP65" s="82"/>
      <c r="SNQ65" s="82"/>
      <c r="SNR65" s="82"/>
      <c r="SNS65" s="82"/>
      <c r="SNT65" s="82"/>
      <c r="SNU65" s="82"/>
      <c r="SNV65" s="82"/>
      <c r="SNW65" s="82"/>
      <c r="SNX65" s="82"/>
      <c r="SNY65" s="82"/>
      <c r="SNZ65" s="82"/>
      <c r="SOA65" s="82"/>
      <c r="SOB65" s="82"/>
      <c r="SOC65" s="82"/>
      <c r="SOD65" s="82"/>
      <c r="SOE65" s="82"/>
      <c r="SOF65" s="82"/>
      <c r="SOG65" s="82"/>
      <c r="SOH65" s="82"/>
      <c r="SOI65" s="82"/>
      <c r="SOJ65" s="82"/>
      <c r="SOK65" s="82"/>
      <c r="SOL65" s="82"/>
      <c r="SOM65" s="82"/>
      <c r="SON65" s="82"/>
      <c r="SOO65" s="82"/>
      <c r="SOP65" s="82"/>
      <c r="SOQ65" s="82"/>
      <c r="SOR65" s="82"/>
      <c r="SOS65" s="82"/>
      <c r="SOT65" s="82"/>
      <c r="SOU65" s="82"/>
      <c r="SOV65" s="82"/>
      <c r="SOW65" s="82"/>
      <c r="SOX65" s="82"/>
      <c r="SOY65" s="82"/>
      <c r="SOZ65" s="82"/>
      <c r="SPA65" s="82"/>
      <c r="SPB65" s="82"/>
      <c r="SPC65" s="82"/>
      <c r="SPD65" s="82"/>
      <c r="SPE65" s="82"/>
      <c r="SPF65" s="82"/>
      <c r="SPG65" s="82"/>
      <c r="SPH65" s="82"/>
      <c r="SPI65" s="82"/>
      <c r="SPJ65" s="82"/>
      <c r="SPK65" s="82"/>
      <c r="SPL65" s="82"/>
      <c r="SPM65" s="82"/>
      <c r="SPN65" s="82"/>
      <c r="SPO65" s="82"/>
      <c r="SPP65" s="82"/>
      <c r="SPQ65" s="82"/>
      <c r="SPR65" s="82"/>
      <c r="SPS65" s="82"/>
      <c r="SPT65" s="82"/>
      <c r="SPU65" s="82"/>
      <c r="SPV65" s="82"/>
      <c r="SPW65" s="82"/>
      <c r="SPX65" s="82"/>
      <c r="SPY65" s="82"/>
      <c r="SPZ65" s="82"/>
      <c r="SQA65" s="82"/>
      <c r="SQB65" s="82"/>
      <c r="SQC65" s="82"/>
      <c r="SQD65" s="82"/>
      <c r="SQE65" s="82"/>
      <c r="SQF65" s="82"/>
      <c r="SQG65" s="82"/>
      <c r="SQH65" s="82"/>
      <c r="SQI65" s="82"/>
      <c r="SQJ65" s="82"/>
      <c r="SQK65" s="82"/>
      <c r="SQL65" s="82"/>
      <c r="SQM65" s="82"/>
      <c r="SQN65" s="82"/>
      <c r="SQO65" s="82"/>
      <c r="SQP65" s="82"/>
      <c r="SQQ65" s="82"/>
      <c r="SQR65" s="82"/>
      <c r="SQS65" s="82"/>
      <c r="SQT65" s="82"/>
      <c r="SQU65" s="82"/>
      <c r="SQV65" s="82"/>
      <c r="SQW65" s="82"/>
      <c r="SQX65" s="82"/>
      <c r="SQY65" s="82"/>
      <c r="SQZ65" s="82"/>
      <c r="SRA65" s="82"/>
      <c r="SRB65" s="82"/>
      <c r="SRC65" s="82"/>
      <c r="SRD65" s="82"/>
      <c r="SRE65" s="82"/>
      <c r="SRF65" s="82"/>
      <c r="SRG65" s="82"/>
      <c r="SRH65" s="82"/>
      <c r="SRI65" s="82"/>
      <c r="SRJ65" s="82"/>
      <c r="SRK65" s="82"/>
      <c r="SRL65" s="82"/>
      <c r="SRM65" s="82"/>
      <c r="SRN65" s="82"/>
      <c r="SRO65" s="82"/>
      <c r="SRP65" s="82"/>
      <c r="SRQ65" s="82"/>
      <c r="SRR65" s="82"/>
      <c r="SRS65" s="82"/>
      <c r="SRT65" s="82"/>
      <c r="SRU65" s="82"/>
      <c r="SRV65" s="82"/>
      <c r="SRW65" s="82"/>
      <c r="SRX65" s="82"/>
      <c r="SRY65" s="82"/>
      <c r="SRZ65" s="82"/>
      <c r="SSA65" s="82"/>
      <c r="SSB65" s="82"/>
      <c r="SSC65" s="82"/>
      <c r="SSD65" s="82"/>
      <c r="SSE65" s="82"/>
      <c r="SSF65" s="82"/>
      <c r="SSG65" s="82"/>
      <c r="SSH65" s="82"/>
      <c r="SSI65" s="82"/>
      <c r="SSJ65" s="82"/>
      <c r="SSK65" s="82"/>
      <c r="SSL65" s="82"/>
      <c r="SSM65" s="82"/>
      <c r="SSN65" s="82"/>
      <c r="SSO65" s="82"/>
      <c r="SSP65" s="82"/>
      <c r="SSQ65" s="82"/>
      <c r="SSR65" s="82"/>
      <c r="SSS65" s="82"/>
      <c r="SST65" s="82"/>
      <c r="SSU65" s="82"/>
      <c r="SSV65" s="82"/>
      <c r="SSW65" s="82"/>
      <c r="SSX65" s="82"/>
      <c r="SSY65" s="82"/>
      <c r="SSZ65" s="82"/>
      <c r="STA65" s="82"/>
      <c r="STB65" s="82"/>
      <c r="STC65" s="82"/>
      <c r="STD65" s="82"/>
      <c r="STE65" s="82"/>
      <c r="STF65" s="82"/>
      <c r="STG65" s="82"/>
      <c r="STH65" s="82"/>
      <c r="STI65" s="82"/>
      <c r="STJ65" s="82"/>
      <c r="STK65" s="82"/>
      <c r="STL65" s="82"/>
      <c r="STM65" s="82"/>
      <c r="STN65" s="82"/>
      <c r="STO65" s="82"/>
      <c r="STP65" s="82"/>
      <c r="STQ65" s="82"/>
      <c r="STR65" s="82"/>
      <c r="STS65" s="82"/>
      <c r="STT65" s="82"/>
      <c r="STU65" s="82"/>
      <c r="STV65" s="82"/>
      <c r="STW65" s="82"/>
      <c r="STX65" s="82"/>
      <c r="STY65" s="82"/>
      <c r="STZ65" s="82"/>
      <c r="SUA65" s="82"/>
      <c r="SUB65" s="82"/>
      <c r="SUC65" s="82"/>
      <c r="SUD65" s="82"/>
      <c r="SUE65" s="82"/>
      <c r="SUF65" s="82"/>
      <c r="SUG65" s="82"/>
      <c r="SUH65" s="82"/>
      <c r="SUI65" s="82"/>
      <c r="SUJ65" s="82"/>
      <c r="SUK65" s="82"/>
      <c r="SUL65" s="82"/>
      <c r="SUM65" s="82"/>
      <c r="SUN65" s="82"/>
      <c r="SUO65" s="82"/>
      <c r="SUP65" s="82"/>
      <c r="SUQ65" s="82"/>
      <c r="SUR65" s="82"/>
      <c r="SUS65" s="82"/>
      <c r="SUT65" s="82"/>
      <c r="SUU65" s="82"/>
      <c r="SUV65" s="82"/>
      <c r="SUW65" s="82"/>
      <c r="SUX65" s="82"/>
      <c r="SUY65" s="82"/>
      <c r="SUZ65" s="82"/>
      <c r="SVA65" s="82"/>
      <c r="SVB65" s="82"/>
      <c r="SVC65" s="82"/>
      <c r="SVD65" s="82"/>
      <c r="SVE65" s="82"/>
      <c r="SVF65" s="82"/>
      <c r="SVG65" s="82"/>
      <c r="SVH65" s="82"/>
      <c r="SVI65" s="82"/>
      <c r="SVJ65" s="82"/>
      <c r="SVK65" s="82"/>
      <c r="SVL65" s="82"/>
      <c r="SVM65" s="82"/>
      <c r="SVN65" s="82"/>
      <c r="SVO65" s="82"/>
      <c r="SVP65" s="82"/>
      <c r="SVQ65" s="82"/>
      <c r="SVR65" s="82"/>
      <c r="SVS65" s="82"/>
      <c r="SVT65" s="82"/>
      <c r="SVU65" s="82"/>
      <c r="SVV65" s="82"/>
      <c r="SVW65" s="82"/>
      <c r="SVX65" s="82"/>
      <c r="SVY65" s="82"/>
      <c r="SVZ65" s="82"/>
      <c r="SWA65" s="82"/>
      <c r="SWB65" s="82"/>
      <c r="SWC65" s="82"/>
      <c r="SWD65" s="82"/>
      <c r="SWE65" s="82"/>
      <c r="SWF65" s="82"/>
      <c r="SWG65" s="82"/>
      <c r="SWH65" s="82"/>
      <c r="SWI65" s="82"/>
      <c r="SWJ65" s="82"/>
      <c r="SWK65" s="82"/>
      <c r="SWL65" s="82"/>
      <c r="SWM65" s="82"/>
      <c r="SWN65" s="82"/>
      <c r="SWO65" s="82"/>
      <c r="SWP65" s="82"/>
      <c r="SWQ65" s="82"/>
      <c r="SWR65" s="82"/>
      <c r="SWS65" s="82"/>
      <c r="SWT65" s="82"/>
      <c r="SWU65" s="82"/>
      <c r="SWV65" s="82"/>
      <c r="SWW65" s="82"/>
      <c r="SWX65" s="82"/>
      <c r="SWY65" s="82"/>
      <c r="SWZ65" s="82"/>
      <c r="SXA65" s="82"/>
      <c r="SXB65" s="82"/>
      <c r="SXC65" s="82"/>
      <c r="SXD65" s="82"/>
      <c r="SXE65" s="82"/>
      <c r="SXF65" s="82"/>
      <c r="SXG65" s="82"/>
      <c r="SXH65" s="82"/>
      <c r="SXI65" s="82"/>
      <c r="SXJ65" s="82"/>
      <c r="SXK65" s="82"/>
      <c r="SXL65" s="82"/>
      <c r="SXM65" s="82"/>
      <c r="SXN65" s="82"/>
      <c r="SXO65" s="82"/>
      <c r="SXP65" s="82"/>
      <c r="SXQ65" s="82"/>
      <c r="SXR65" s="82"/>
      <c r="SXS65" s="82"/>
      <c r="SXT65" s="82"/>
      <c r="SXU65" s="82"/>
      <c r="SXV65" s="82"/>
      <c r="SXW65" s="82"/>
      <c r="SXX65" s="82"/>
      <c r="SXY65" s="82"/>
      <c r="SXZ65" s="82"/>
      <c r="SYA65" s="82"/>
      <c r="SYB65" s="82"/>
      <c r="SYC65" s="82"/>
      <c r="SYD65" s="82"/>
      <c r="SYE65" s="82"/>
      <c r="SYF65" s="82"/>
      <c r="SYG65" s="82"/>
      <c r="SYH65" s="82"/>
      <c r="SYI65" s="82"/>
      <c r="SYJ65" s="82"/>
      <c r="SYK65" s="82"/>
      <c r="SYL65" s="82"/>
      <c r="SYM65" s="82"/>
      <c r="SYN65" s="82"/>
      <c r="SYO65" s="82"/>
      <c r="SYP65" s="82"/>
      <c r="SYQ65" s="82"/>
      <c r="SYR65" s="82"/>
      <c r="SYS65" s="82"/>
      <c r="SYT65" s="82"/>
      <c r="SYU65" s="82"/>
      <c r="SYV65" s="82"/>
      <c r="SYW65" s="82"/>
      <c r="SYX65" s="82"/>
      <c r="SYY65" s="82"/>
      <c r="SYZ65" s="82"/>
      <c r="SZA65" s="82"/>
      <c r="SZB65" s="82"/>
      <c r="SZC65" s="82"/>
      <c r="SZD65" s="82"/>
      <c r="SZE65" s="82"/>
      <c r="SZF65" s="82"/>
      <c r="SZG65" s="82"/>
      <c r="SZH65" s="82"/>
      <c r="SZI65" s="82"/>
      <c r="SZJ65" s="82"/>
      <c r="SZK65" s="82"/>
      <c r="SZL65" s="82"/>
      <c r="SZM65" s="82"/>
      <c r="SZN65" s="82"/>
      <c r="SZO65" s="82"/>
      <c r="SZP65" s="82"/>
      <c r="SZQ65" s="82"/>
      <c r="SZR65" s="82"/>
      <c r="SZS65" s="82"/>
      <c r="SZT65" s="82"/>
      <c r="SZU65" s="82"/>
      <c r="SZV65" s="82"/>
      <c r="SZW65" s="82"/>
      <c r="SZX65" s="82"/>
      <c r="SZY65" s="82"/>
      <c r="SZZ65" s="82"/>
      <c r="TAA65" s="82"/>
      <c r="TAB65" s="82"/>
      <c r="TAC65" s="82"/>
      <c r="TAD65" s="82"/>
      <c r="TAE65" s="82"/>
      <c r="TAF65" s="82"/>
      <c r="TAG65" s="82"/>
      <c r="TAH65" s="82"/>
      <c r="TAI65" s="82"/>
      <c r="TAJ65" s="82"/>
      <c r="TAK65" s="82"/>
      <c r="TAL65" s="82"/>
      <c r="TAM65" s="82"/>
      <c r="TAN65" s="82"/>
      <c r="TAO65" s="82"/>
      <c r="TAP65" s="82"/>
      <c r="TAQ65" s="82"/>
      <c r="TAR65" s="82"/>
      <c r="TAS65" s="82"/>
      <c r="TAT65" s="82"/>
      <c r="TAU65" s="82"/>
      <c r="TAV65" s="82"/>
      <c r="TAW65" s="82"/>
      <c r="TAX65" s="82"/>
      <c r="TAY65" s="82"/>
      <c r="TAZ65" s="82"/>
      <c r="TBA65" s="82"/>
      <c r="TBB65" s="82"/>
      <c r="TBC65" s="82"/>
      <c r="TBD65" s="82"/>
      <c r="TBE65" s="82"/>
      <c r="TBF65" s="82"/>
      <c r="TBG65" s="82"/>
      <c r="TBH65" s="82"/>
      <c r="TBI65" s="82"/>
      <c r="TBJ65" s="82"/>
      <c r="TBK65" s="82"/>
      <c r="TBL65" s="82"/>
      <c r="TBM65" s="82"/>
      <c r="TBN65" s="82"/>
      <c r="TBO65" s="82"/>
      <c r="TBP65" s="82"/>
      <c r="TBQ65" s="82"/>
      <c r="TBR65" s="82"/>
      <c r="TBS65" s="82"/>
      <c r="TBT65" s="82"/>
      <c r="TBU65" s="82"/>
      <c r="TBV65" s="82"/>
      <c r="TBW65" s="82"/>
      <c r="TBX65" s="82"/>
      <c r="TBY65" s="82"/>
      <c r="TBZ65" s="82"/>
      <c r="TCA65" s="82"/>
      <c r="TCB65" s="82"/>
      <c r="TCC65" s="82"/>
      <c r="TCD65" s="82"/>
      <c r="TCE65" s="82"/>
      <c r="TCF65" s="82"/>
      <c r="TCG65" s="82"/>
      <c r="TCH65" s="82"/>
      <c r="TCI65" s="82"/>
      <c r="TCJ65" s="82"/>
      <c r="TCK65" s="82"/>
      <c r="TCL65" s="82"/>
      <c r="TCM65" s="82"/>
      <c r="TCN65" s="82"/>
      <c r="TCO65" s="82"/>
      <c r="TCP65" s="82"/>
      <c r="TCQ65" s="82"/>
      <c r="TCR65" s="82"/>
      <c r="TCS65" s="82"/>
      <c r="TCT65" s="82"/>
      <c r="TCU65" s="82"/>
      <c r="TCV65" s="82"/>
      <c r="TCW65" s="82"/>
      <c r="TCX65" s="82"/>
      <c r="TCY65" s="82"/>
      <c r="TCZ65" s="82"/>
      <c r="TDA65" s="82"/>
      <c r="TDB65" s="82"/>
      <c r="TDC65" s="82"/>
      <c r="TDD65" s="82"/>
      <c r="TDE65" s="82"/>
      <c r="TDF65" s="82"/>
      <c r="TDG65" s="82"/>
      <c r="TDH65" s="82"/>
      <c r="TDI65" s="82"/>
      <c r="TDJ65" s="82"/>
      <c r="TDK65" s="82"/>
      <c r="TDL65" s="82"/>
      <c r="TDM65" s="82"/>
      <c r="TDN65" s="82"/>
      <c r="TDO65" s="82"/>
      <c r="TDP65" s="82"/>
      <c r="TDQ65" s="82"/>
      <c r="TDR65" s="82"/>
      <c r="TDS65" s="82"/>
      <c r="TDT65" s="82"/>
      <c r="TDU65" s="82"/>
      <c r="TDV65" s="82"/>
      <c r="TDW65" s="82"/>
      <c r="TDX65" s="82"/>
      <c r="TDY65" s="82"/>
      <c r="TDZ65" s="82"/>
      <c r="TEA65" s="82"/>
      <c r="TEB65" s="82"/>
      <c r="TEC65" s="82"/>
      <c r="TED65" s="82"/>
      <c r="TEE65" s="82"/>
      <c r="TEF65" s="82"/>
      <c r="TEG65" s="82"/>
      <c r="TEH65" s="82"/>
      <c r="TEI65" s="82"/>
      <c r="TEJ65" s="82"/>
      <c r="TEK65" s="82"/>
      <c r="TEL65" s="82"/>
      <c r="TEM65" s="82"/>
      <c r="TEN65" s="82"/>
      <c r="TEO65" s="82"/>
      <c r="TEP65" s="82"/>
      <c r="TEQ65" s="82"/>
      <c r="TER65" s="82"/>
      <c r="TES65" s="82"/>
      <c r="TET65" s="82"/>
      <c r="TEU65" s="82"/>
      <c r="TEV65" s="82"/>
      <c r="TEW65" s="82"/>
      <c r="TEX65" s="82"/>
      <c r="TEY65" s="82"/>
      <c r="TEZ65" s="82"/>
      <c r="TFA65" s="82"/>
      <c r="TFB65" s="82"/>
      <c r="TFC65" s="82"/>
      <c r="TFD65" s="82"/>
      <c r="TFE65" s="82"/>
      <c r="TFF65" s="82"/>
      <c r="TFG65" s="82"/>
      <c r="TFH65" s="82"/>
      <c r="TFI65" s="82"/>
      <c r="TFJ65" s="82"/>
      <c r="TFK65" s="82"/>
      <c r="TFL65" s="82"/>
      <c r="TFM65" s="82"/>
      <c r="TFN65" s="82"/>
      <c r="TFO65" s="82"/>
      <c r="TFP65" s="82"/>
      <c r="TFQ65" s="82"/>
      <c r="TFR65" s="82"/>
      <c r="TFS65" s="82"/>
      <c r="TFT65" s="82"/>
      <c r="TFU65" s="82"/>
      <c r="TFV65" s="82"/>
      <c r="TFW65" s="82"/>
      <c r="TFX65" s="82"/>
      <c r="TFY65" s="82"/>
      <c r="TFZ65" s="82"/>
      <c r="TGA65" s="82"/>
      <c r="TGB65" s="82"/>
      <c r="TGC65" s="82"/>
      <c r="TGD65" s="82"/>
      <c r="TGE65" s="82"/>
      <c r="TGF65" s="82"/>
      <c r="TGG65" s="82"/>
      <c r="TGH65" s="82"/>
      <c r="TGI65" s="82"/>
      <c r="TGJ65" s="82"/>
      <c r="TGK65" s="82"/>
      <c r="TGL65" s="82"/>
      <c r="TGM65" s="82"/>
      <c r="TGN65" s="82"/>
      <c r="TGO65" s="82"/>
      <c r="TGP65" s="82"/>
      <c r="TGQ65" s="82"/>
      <c r="TGR65" s="82"/>
      <c r="TGS65" s="82"/>
      <c r="TGT65" s="82"/>
      <c r="TGU65" s="82"/>
      <c r="TGV65" s="82"/>
      <c r="TGW65" s="82"/>
      <c r="TGX65" s="82"/>
      <c r="TGY65" s="82"/>
      <c r="TGZ65" s="82"/>
      <c r="THA65" s="82"/>
      <c r="THB65" s="82"/>
      <c r="THC65" s="82"/>
      <c r="THD65" s="82"/>
      <c r="THE65" s="82"/>
      <c r="THF65" s="82"/>
      <c r="THG65" s="82"/>
      <c r="THH65" s="82"/>
      <c r="THI65" s="82"/>
      <c r="THJ65" s="82"/>
      <c r="THK65" s="82"/>
      <c r="THL65" s="82"/>
      <c r="THM65" s="82"/>
      <c r="THN65" s="82"/>
      <c r="THO65" s="82"/>
      <c r="THP65" s="82"/>
      <c r="THQ65" s="82"/>
      <c r="THR65" s="82"/>
      <c r="THS65" s="82"/>
      <c r="THT65" s="82"/>
      <c r="THU65" s="82"/>
      <c r="THV65" s="82"/>
      <c r="THW65" s="82"/>
      <c r="THX65" s="82"/>
      <c r="THY65" s="82"/>
      <c r="THZ65" s="82"/>
      <c r="TIA65" s="82"/>
      <c r="TIB65" s="82"/>
      <c r="TIC65" s="82"/>
      <c r="TID65" s="82"/>
      <c r="TIE65" s="82"/>
      <c r="TIF65" s="82"/>
      <c r="TIG65" s="82"/>
      <c r="TIH65" s="82"/>
      <c r="TII65" s="82"/>
      <c r="TIJ65" s="82"/>
      <c r="TIK65" s="82"/>
      <c r="TIL65" s="82"/>
      <c r="TIM65" s="82"/>
      <c r="TIN65" s="82"/>
      <c r="TIO65" s="82"/>
      <c r="TIP65" s="82"/>
      <c r="TIQ65" s="82"/>
      <c r="TIR65" s="82"/>
      <c r="TIS65" s="82"/>
      <c r="TIT65" s="82"/>
      <c r="TIU65" s="82"/>
      <c r="TIV65" s="82"/>
      <c r="TIW65" s="82"/>
      <c r="TIX65" s="82"/>
      <c r="TIY65" s="82"/>
      <c r="TIZ65" s="82"/>
      <c r="TJA65" s="82"/>
      <c r="TJB65" s="82"/>
      <c r="TJC65" s="82"/>
      <c r="TJD65" s="82"/>
      <c r="TJE65" s="82"/>
      <c r="TJF65" s="82"/>
      <c r="TJG65" s="82"/>
      <c r="TJH65" s="82"/>
      <c r="TJI65" s="82"/>
      <c r="TJJ65" s="82"/>
      <c r="TJK65" s="82"/>
      <c r="TJL65" s="82"/>
      <c r="TJM65" s="82"/>
      <c r="TJN65" s="82"/>
      <c r="TJO65" s="82"/>
      <c r="TJP65" s="82"/>
      <c r="TJQ65" s="82"/>
      <c r="TJR65" s="82"/>
      <c r="TJS65" s="82"/>
      <c r="TJT65" s="82"/>
      <c r="TJU65" s="82"/>
      <c r="TJV65" s="82"/>
      <c r="TJW65" s="82"/>
      <c r="TJX65" s="82"/>
      <c r="TJY65" s="82"/>
      <c r="TJZ65" s="82"/>
      <c r="TKA65" s="82"/>
      <c r="TKB65" s="82"/>
      <c r="TKC65" s="82"/>
      <c r="TKD65" s="82"/>
      <c r="TKE65" s="82"/>
      <c r="TKF65" s="82"/>
      <c r="TKG65" s="82"/>
      <c r="TKH65" s="82"/>
      <c r="TKI65" s="82"/>
      <c r="TKJ65" s="82"/>
      <c r="TKK65" s="82"/>
      <c r="TKL65" s="82"/>
      <c r="TKM65" s="82"/>
      <c r="TKN65" s="82"/>
      <c r="TKO65" s="82"/>
      <c r="TKP65" s="82"/>
      <c r="TKQ65" s="82"/>
      <c r="TKR65" s="82"/>
      <c r="TKS65" s="82"/>
      <c r="TKT65" s="82"/>
      <c r="TKU65" s="82"/>
      <c r="TKV65" s="82"/>
      <c r="TKW65" s="82"/>
      <c r="TKX65" s="82"/>
      <c r="TKY65" s="82"/>
      <c r="TKZ65" s="82"/>
      <c r="TLA65" s="82"/>
      <c r="TLB65" s="82"/>
      <c r="TLC65" s="82"/>
      <c r="TLD65" s="82"/>
      <c r="TLE65" s="82"/>
      <c r="TLF65" s="82"/>
      <c r="TLG65" s="82"/>
      <c r="TLH65" s="82"/>
      <c r="TLI65" s="82"/>
      <c r="TLJ65" s="82"/>
      <c r="TLK65" s="82"/>
      <c r="TLL65" s="82"/>
      <c r="TLM65" s="82"/>
      <c r="TLN65" s="82"/>
      <c r="TLO65" s="82"/>
      <c r="TLP65" s="82"/>
      <c r="TLQ65" s="82"/>
      <c r="TLR65" s="82"/>
      <c r="TLS65" s="82"/>
      <c r="TLT65" s="82"/>
      <c r="TLU65" s="82"/>
      <c r="TLV65" s="82"/>
      <c r="TLW65" s="82"/>
      <c r="TLX65" s="82"/>
      <c r="TLY65" s="82"/>
      <c r="TLZ65" s="82"/>
      <c r="TMA65" s="82"/>
      <c r="TMB65" s="82"/>
      <c r="TMC65" s="82"/>
      <c r="TMD65" s="82"/>
      <c r="TME65" s="82"/>
      <c r="TMF65" s="82"/>
      <c r="TMG65" s="82"/>
      <c r="TMH65" s="82"/>
      <c r="TMI65" s="82"/>
      <c r="TMJ65" s="82"/>
      <c r="TMK65" s="82"/>
      <c r="TML65" s="82"/>
      <c r="TMM65" s="82"/>
      <c r="TMN65" s="82"/>
      <c r="TMO65" s="82"/>
      <c r="TMP65" s="82"/>
      <c r="TMQ65" s="82"/>
      <c r="TMR65" s="82"/>
      <c r="TMS65" s="82"/>
      <c r="TMT65" s="82"/>
      <c r="TMU65" s="82"/>
      <c r="TMV65" s="82"/>
      <c r="TMW65" s="82"/>
      <c r="TMX65" s="82"/>
      <c r="TMY65" s="82"/>
      <c r="TMZ65" s="82"/>
      <c r="TNA65" s="82"/>
      <c r="TNB65" s="82"/>
      <c r="TNC65" s="82"/>
      <c r="TND65" s="82"/>
      <c r="TNE65" s="82"/>
      <c r="TNF65" s="82"/>
      <c r="TNG65" s="82"/>
      <c r="TNH65" s="82"/>
      <c r="TNI65" s="82"/>
      <c r="TNJ65" s="82"/>
      <c r="TNK65" s="82"/>
      <c r="TNL65" s="82"/>
      <c r="TNM65" s="82"/>
      <c r="TNN65" s="82"/>
      <c r="TNO65" s="82"/>
      <c r="TNP65" s="82"/>
      <c r="TNQ65" s="82"/>
      <c r="TNR65" s="82"/>
      <c r="TNS65" s="82"/>
      <c r="TNT65" s="82"/>
      <c r="TNU65" s="82"/>
      <c r="TNV65" s="82"/>
      <c r="TNW65" s="82"/>
      <c r="TNX65" s="82"/>
      <c r="TNY65" s="82"/>
      <c r="TNZ65" s="82"/>
      <c r="TOA65" s="82"/>
      <c r="TOB65" s="82"/>
      <c r="TOC65" s="82"/>
      <c r="TOD65" s="82"/>
      <c r="TOE65" s="82"/>
      <c r="TOF65" s="82"/>
      <c r="TOG65" s="82"/>
      <c r="TOH65" s="82"/>
      <c r="TOI65" s="82"/>
      <c r="TOJ65" s="82"/>
      <c r="TOK65" s="82"/>
      <c r="TOL65" s="82"/>
      <c r="TOM65" s="82"/>
      <c r="TON65" s="82"/>
      <c r="TOO65" s="82"/>
      <c r="TOP65" s="82"/>
      <c r="TOQ65" s="82"/>
      <c r="TOR65" s="82"/>
      <c r="TOS65" s="82"/>
      <c r="TOT65" s="82"/>
      <c r="TOU65" s="82"/>
      <c r="TOV65" s="82"/>
      <c r="TOW65" s="82"/>
      <c r="TOX65" s="82"/>
      <c r="TOY65" s="82"/>
      <c r="TOZ65" s="82"/>
      <c r="TPA65" s="82"/>
      <c r="TPB65" s="82"/>
      <c r="TPC65" s="82"/>
      <c r="TPD65" s="82"/>
      <c r="TPE65" s="82"/>
      <c r="TPF65" s="82"/>
      <c r="TPG65" s="82"/>
      <c r="TPH65" s="82"/>
      <c r="TPI65" s="82"/>
      <c r="TPJ65" s="82"/>
      <c r="TPK65" s="82"/>
      <c r="TPL65" s="82"/>
      <c r="TPM65" s="82"/>
      <c r="TPN65" s="82"/>
      <c r="TPO65" s="82"/>
      <c r="TPP65" s="82"/>
      <c r="TPQ65" s="82"/>
      <c r="TPR65" s="82"/>
      <c r="TPS65" s="82"/>
      <c r="TPT65" s="82"/>
      <c r="TPU65" s="82"/>
      <c r="TPV65" s="82"/>
      <c r="TPW65" s="82"/>
      <c r="TPX65" s="82"/>
      <c r="TPY65" s="82"/>
      <c r="TPZ65" s="82"/>
      <c r="TQA65" s="82"/>
      <c r="TQB65" s="82"/>
      <c r="TQC65" s="82"/>
      <c r="TQD65" s="82"/>
      <c r="TQE65" s="82"/>
      <c r="TQF65" s="82"/>
      <c r="TQG65" s="82"/>
      <c r="TQH65" s="82"/>
      <c r="TQI65" s="82"/>
      <c r="TQJ65" s="82"/>
      <c r="TQK65" s="82"/>
      <c r="TQL65" s="82"/>
      <c r="TQM65" s="82"/>
      <c r="TQN65" s="82"/>
      <c r="TQO65" s="82"/>
      <c r="TQP65" s="82"/>
      <c r="TQQ65" s="82"/>
      <c r="TQR65" s="82"/>
      <c r="TQS65" s="82"/>
      <c r="TQT65" s="82"/>
      <c r="TQU65" s="82"/>
      <c r="TQV65" s="82"/>
      <c r="TQW65" s="82"/>
      <c r="TQX65" s="82"/>
      <c r="TQY65" s="82"/>
      <c r="TQZ65" s="82"/>
      <c r="TRA65" s="82"/>
      <c r="TRB65" s="82"/>
      <c r="TRC65" s="82"/>
      <c r="TRD65" s="82"/>
      <c r="TRE65" s="82"/>
      <c r="TRF65" s="82"/>
      <c r="TRG65" s="82"/>
      <c r="TRH65" s="82"/>
      <c r="TRI65" s="82"/>
      <c r="TRJ65" s="82"/>
      <c r="TRK65" s="82"/>
      <c r="TRL65" s="82"/>
      <c r="TRM65" s="82"/>
      <c r="TRN65" s="82"/>
      <c r="TRO65" s="82"/>
      <c r="TRP65" s="82"/>
      <c r="TRQ65" s="82"/>
      <c r="TRR65" s="82"/>
      <c r="TRS65" s="82"/>
      <c r="TRT65" s="82"/>
      <c r="TRU65" s="82"/>
      <c r="TRV65" s="82"/>
      <c r="TRW65" s="82"/>
      <c r="TRX65" s="82"/>
      <c r="TRY65" s="82"/>
      <c r="TRZ65" s="82"/>
      <c r="TSA65" s="82"/>
      <c r="TSB65" s="82"/>
      <c r="TSC65" s="82"/>
      <c r="TSD65" s="82"/>
      <c r="TSE65" s="82"/>
      <c r="TSF65" s="82"/>
      <c r="TSG65" s="82"/>
      <c r="TSH65" s="82"/>
      <c r="TSI65" s="82"/>
      <c r="TSJ65" s="82"/>
      <c r="TSK65" s="82"/>
      <c r="TSL65" s="82"/>
      <c r="TSM65" s="82"/>
      <c r="TSN65" s="82"/>
      <c r="TSO65" s="82"/>
      <c r="TSP65" s="82"/>
      <c r="TSQ65" s="82"/>
      <c r="TSR65" s="82"/>
      <c r="TSS65" s="82"/>
      <c r="TST65" s="82"/>
      <c r="TSU65" s="82"/>
      <c r="TSV65" s="82"/>
      <c r="TSW65" s="82"/>
      <c r="TSX65" s="82"/>
      <c r="TSY65" s="82"/>
      <c r="TSZ65" s="82"/>
      <c r="TTA65" s="82"/>
      <c r="TTB65" s="82"/>
      <c r="TTC65" s="82"/>
      <c r="TTD65" s="82"/>
      <c r="TTE65" s="82"/>
      <c r="TTF65" s="82"/>
      <c r="TTG65" s="82"/>
      <c r="TTH65" s="82"/>
      <c r="TTI65" s="82"/>
      <c r="TTJ65" s="82"/>
      <c r="TTK65" s="82"/>
      <c r="TTL65" s="82"/>
      <c r="TTM65" s="82"/>
      <c r="TTN65" s="82"/>
      <c r="TTO65" s="82"/>
      <c r="TTP65" s="82"/>
      <c r="TTQ65" s="82"/>
      <c r="TTR65" s="82"/>
      <c r="TTS65" s="82"/>
      <c r="TTT65" s="82"/>
      <c r="TTU65" s="82"/>
      <c r="TTV65" s="82"/>
      <c r="TTW65" s="82"/>
      <c r="TTX65" s="82"/>
      <c r="TTY65" s="82"/>
      <c r="TTZ65" s="82"/>
      <c r="TUA65" s="82"/>
      <c r="TUB65" s="82"/>
      <c r="TUC65" s="82"/>
      <c r="TUD65" s="82"/>
      <c r="TUE65" s="82"/>
      <c r="TUF65" s="82"/>
      <c r="TUG65" s="82"/>
      <c r="TUH65" s="82"/>
      <c r="TUI65" s="82"/>
      <c r="TUJ65" s="82"/>
      <c r="TUK65" s="82"/>
      <c r="TUL65" s="82"/>
      <c r="TUM65" s="82"/>
      <c r="TUN65" s="82"/>
      <c r="TUO65" s="82"/>
      <c r="TUP65" s="82"/>
      <c r="TUQ65" s="82"/>
      <c r="TUR65" s="82"/>
      <c r="TUS65" s="82"/>
      <c r="TUT65" s="82"/>
      <c r="TUU65" s="82"/>
      <c r="TUV65" s="82"/>
      <c r="TUW65" s="82"/>
      <c r="TUX65" s="82"/>
      <c r="TUY65" s="82"/>
      <c r="TUZ65" s="82"/>
      <c r="TVA65" s="82"/>
      <c r="TVB65" s="82"/>
      <c r="TVC65" s="82"/>
      <c r="TVD65" s="82"/>
      <c r="TVE65" s="82"/>
      <c r="TVF65" s="82"/>
      <c r="TVG65" s="82"/>
      <c r="TVH65" s="82"/>
      <c r="TVI65" s="82"/>
      <c r="TVJ65" s="82"/>
      <c r="TVK65" s="82"/>
      <c r="TVL65" s="82"/>
      <c r="TVM65" s="82"/>
      <c r="TVN65" s="82"/>
      <c r="TVO65" s="82"/>
      <c r="TVP65" s="82"/>
      <c r="TVQ65" s="82"/>
      <c r="TVR65" s="82"/>
      <c r="TVS65" s="82"/>
      <c r="TVT65" s="82"/>
      <c r="TVU65" s="82"/>
      <c r="TVV65" s="82"/>
      <c r="TVW65" s="82"/>
      <c r="TVX65" s="82"/>
      <c r="TVY65" s="82"/>
      <c r="TVZ65" s="82"/>
      <c r="TWA65" s="82"/>
      <c r="TWB65" s="82"/>
      <c r="TWC65" s="82"/>
      <c r="TWD65" s="82"/>
      <c r="TWE65" s="82"/>
      <c r="TWF65" s="82"/>
      <c r="TWG65" s="82"/>
      <c r="TWH65" s="82"/>
      <c r="TWI65" s="82"/>
      <c r="TWJ65" s="82"/>
      <c r="TWK65" s="82"/>
      <c r="TWL65" s="82"/>
      <c r="TWM65" s="82"/>
      <c r="TWN65" s="82"/>
      <c r="TWO65" s="82"/>
      <c r="TWP65" s="82"/>
      <c r="TWQ65" s="82"/>
      <c r="TWR65" s="82"/>
      <c r="TWS65" s="82"/>
      <c r="TWT65" s="82"/>
      <c r="TWU65" s="82"/>
      <c r="TWV65" s="82"/>
      <c r="TWW65" s="82"/>
      <c r="TWX65" s="82"/>
      <c r="TWY65" s="82"/>
      <c r="TWZ65" s="82"/>
      <c r="TXA65" s="82"/>
      <c r="TXB65" s="82"/>
      <c r="TXC65" s="82"/>
      <c r="TXD65" s="82"/>
      <c r="TXE65" s="82"/>
      <c r="TXF65" s="82"/>
      <c r="TXG65" s="82"/>
      <c r="TXH65" s="82"/>
      <c r="TXI65" s="82"/>
      <c r="TXJ65" s="82"/>
      <c r="TXK65" s="82"/>
      <c r="TXL65" s="82"/>
      <c r="TXM65" s="82"/>
      <c r="TXN65" s="82"/>
      <c r="TXO65" s="82"/>
      <c r="TXP65" s="82"/>
      <c r="TXQ65" s="82"/>
      <c r="TXR65" s="82"/>
      <c r="TXS65" s="82"/>
      <c r="TXT65" s="82"/>
      <c r="TXU65" s="82"/>
      <c r="TXV65" s="82"/>
      <c r="TXW65" s="82"/>
      <c r="TXX65" s="82"/>
      <c r="TXY65" s="82"/>
      <c r="TXZ65" s="82"/>
      <c r="TYA65" s="82"/>
      <c r="TYB65" s="82"/>
      <c r="TYC65" s="82"/>
      <c r="TYD65" s="82"/>
      <c r="TYE65" s="82"/>
      <c r="TYF65" s="82"/>
      <c r="TYG65" s="82"/>
      <c r="TYH65" s="82"/>
      <c r="TYI65" s="82"/>
      <c r="TYJ65" s="82"/>
      <c r="TYK65" s="82"/>
      <c r="TYL65" s="82"/>
      <c r="TYM65" s="82"/>
      <c r="TYN65" s="82"/>
      <c r="TYO65" s="82"/>
      <c r="TYP65" s="82"/>
      <c r="TYQ65" s="82"/>
      <c r="TYR65" s="82"/>
      <c r="TYS65" s="82"/>
      <c r="TYT65" s="82"/>
      <c r="TYU65" s="82"/>
      <c r="TYV65" s="82"/>
      <c r="TYW65" s="82"/>
      <c r="TYX65" s="82"/>
      <c r="TYY65" s="82"/>
      <c r="TYZ65" s="82"/>
      <c r="TZA65" s="82"/>
      <c r="TZB65" s="82"/>
      <c r="TZC65" s="82"/>
      <c r="TZD65" s="82"/>
      <c r="TZE65" s="82"/>
      <c r="TZF65" s="82"/>
      <c r="TZG65" s="82"/>
      <c r="TZH65" s="82"/>
      <c r="TZI65" s="82"/>
      <c r="TZJ65" s="82"/>
      <c r="TZK65" s="82"/>
      <c r="TZL65" s="82"/>
      <c r="TZM65" s="82"/>
      <c r="TZN65" s="82"/>
      <c r="TZO65" s="82"/>
      <c r="TZP65" s="82"/>
      <c r="TZQ65" s="82"/>
      <c r="TZR65" s="82"/>
      <c r="TZS65" s="82"/>
      <c r="TZT65" s="82"/>
      <c r="TZU65" s="82"/>
      <c r="TZV65" s="82"/>
      <c r="TZW65" s="82"/>
      <c r="TZX65" s="82"/>
      <c r="TZY65" s="82"/>
      <c r="TZZ65" s="82"/>
      <c r="UAA65" s="82"/>
      <c r="UAB65" s="82"/>
      <c r="UAC65" s="82"/>
      <c r="UAD65" s="82"/>
      <c r="UAE65" s="82"/>
      <c r="UAF65" s="82"/>
      <c r="UAG65" s="82"/>
      <c r="UAH65" s="82"/>
      <c r="UAI65" s="82"/>
      <c r="UAJ65" s="82"/>
      <c r="UAK65" s="82"/>
      <c r="UAL65" s="82"/>
      <c r="UAM65" s="82"/>
      <c r="UAN65" s="82"/>
      <c r="UAO65" s="82"/>
      <c r="UAP65" s="82"/>
      <c r="UAQ65" s="82"/>
      <c r="UAR65" s="82"/>
      <c r="UAS65" s="82"/>
      <c r="UAT65" s="82"/>
      <c r="UAU65" s="82"/>
      <c r="UAV65" s="82"/>
      <c r="UAW65" s="82"/>
      <c r="UAX65" s="82"/>
      <c r="UAY65" s="82"/>
      <c r="UAZ65" s="82"/>
      <c r="UBA65" s="82"/>
      <c r="UBB65" s="82"/>
      <c r="UBC65" s="82"/>
      <c r="UBD65" s="82"/>
      <c r="UBE65" s="82"/>
      <c r="UBF65" s="82"/>
      <c r="UBG65" s="82"/>
      <c r="UBH65" s="82"/>
      <c r="UBI65" s="82"/>
      <c r="UBJ65" s="82"/>
      <c r="UBK65" s="82"/>
      <c r="UBL65" s="82"/>
      <c r="UBM65" s="82"/>
      <c r="UBN65" s="82"/>
      <c r="UBO65" s="82"/>
      <c r="UBP65" s="82"/>
      <c r="UBQ65" s="82"/>
      <c r="UBR65" s="82"/>
      <c r="UBS65" s="82"/>
      <c r="UBT65" s="82"/>
      <c r="UBU65" s="82"/>
      <c r="UBV65" s="82"/>
      <c r="UBW65" s="82"/>
      <c r="UBX65" s="82"/>
      <c r="UBY65" s="82"/>
      <c r="UBZ65" s="82"/>
      <c r="UCA65" s="82"/>
      <c r="UCB65" s="82"/>
      <c r="UCC65" s="82"/>
      <c r="UCD65" s="82"/>
      <c r="UCE65" s="82"/>
      <c r="UCF65" s="82"/>
      <c r="UCG65" s="82"/>
      <c r="UCH65" s="82"/>
      <c r="UCI65" s="82"/>
      <c r="UCJ65" s="82"/>
      <c r="UCK65" s="82"/>
      <c r="UCL65" s="82"/>
      <c r="UCM65" s="82"/>
      <c r="UCN65" s="82"/>
      <c r="UCO65" s="82"/>
      <c r="UCP65" s="82"/>
      <c r="UCQ65" s="82"/>
      <c r="UCR65" s="82"/>
      <c r="UCS65" s="82"/>
      <c r="UCT65" s="82"/>
      <c r="UCU65" s="82"/>
      <c r="UCV65" s="82"/>
      <c r="UCW65" s="82"/>
      <c r="UCX65" s="82"/>
      <c r="UCY65" s="82"/>
      <c r="UCZ65" s="82"/>
      <c r="UDA65" s="82"/>
      <c r="UDB65" s="82"/>
      <c r="UDC65" s="82"/>
      <c r="UDD65" s="82"/>
      <c r="UDE65" s="82"/>
      <c r="UDF65" s="82"/>
      <c r="UDG65" s="82"/>
      <c r="UDH65" s="82"/>
      <c r="UDI65" s="82"/>
      <c r="UDJ65" s="82"/>
      <c r="UDK65" s="82"/>
      <c r="UDL65" s="82"/>
      <c r="UDM65" s="82"/>
      <c r="UDN65" s="82"/>
      <c r="UDO65" s="82"/>
      <c r="UDP65" s="82"/>
      <c r="UDQ65" s="82"/>
      <c r="UDR65" s="82"/>
      <c r="UDS65" s="82"/>
      <c r="UDT65" s="82"/>
      <c r="UDU65" s="82"/>
      <c r="UDV65" s="82"/>
      <c r="UDW65" s="82"/>
      <c r="UDX65" s="82"/>
      <c r="UDY65" s="82"/>
      <c r="UDZ65" s="82"/>
      <c r="UEA65" s="82"/>
      <c r="UEB65" s="82"/>
      <c r="UEC65" s="82"/>
      <c r="UED65" s="82"/>
      <c r="UEE65" s="82"/>
      <c r="UEF65" s="82"/>
      <c r="UEG65" s="82"/>
      <c r="UEH65" s="82"/>
      <c r="UEI65" s="82"/>
      <c r="UEJ65" s="82"/>
      <c r="UEK65" s="82"/>
      <c r="UEL65" s="82"/>
      <c r="UEM65" s="82"/>
      <c r="UEN65" s="82"/>
      <c r="UEO65" s="82"/>
      <c r="UEP65" s="82"/>
      <c r="UEQ65" s="82"/>
      <c r="UER65" s="82"/>
      <c r="UES65" s="82"/>
      <c r="UET65" s="82"/>
      <c r="UEU65" s="82"/>
      <c r="UEV65" s="82"/>
      <c r="UEW65" s="82"/>
      <c r="UEX65" s="82"/>
      <c r="UEY65" s="82"/>
      <c r="UEZ65" s="82"/>
      <c r="UFA65" s="82"/>
      <c r="UFB65" s="82"/>
      <c r="UFC65" s="82"/>
      <c r="UFD65" s="82"/>
      <c r="UFE65" s="82"/>
      <c r="UFF65" s="82"/>
      <c r="UFG65" s="82"/>
      <c r="UFH65" s="82"/>
      <c r="UFI65" s="82"/>
      <c r="UFJ65" s="82"/>
      <c r="UFK65" s="82"/>
      <c r="UFL65" s="82"/>
      <c r="UFM65" s="82"/>
      <c r="UFN65" s="82"/>
      <c r="UFO65" s="82"/>
      <c r="UFP65" s="82"/>
      <c r="UFQ65" s="82"/>
      <c r="UFR65" s="82"/>
      <c r="UFS65" s="82"/>
      <c r="UFT65" s="82"/>
      <c r="UFU65" s="82"/>
      <c r="UFV65" s="82"/>
      <c r="UFW65" s="82"/>
      <c r="UFX65" s="82"/>
      <c r="UFY65" s="82"/>
      <c r="UFZ65" s="82"/>
      <c r="UGA65" s="82"/>
      <c r="UGB65" s="82"/>
      <c r="UGC65" s="82"/>
      <c r="UGD65" s="82"/>
      <c r="UGE65" s="82"/>
      <c r="UGF65" s="82"/>
      <c r="UGG65" s="82"/>
      <c r="UGH65" s="82"/>
      <c r="UGI65" s="82"/>
      <c r="UGJ65" s="82"/>
      <c r="UGK65" s="82"/>
      <c r="UGL65" s="82"/>
      <c r="UGM65" s="82"/>
      <c r="UGN65" s="82"/>
      <c r="UGO65" s="82"/>
      <c r="UGP65" s="82"/>
      <c r="UGQ65" s="82"/>
      <c r="UGR65" s="82"/>
      <c r="UGS65" s="82"/>
      <c r="UGT65" s="82"/>
      <c r="UGU65" s="82"/>
      <c r="UGV65" s="82"/>
      <c r="UGW65" s="82"/>
      <c r="UGX65" s="82"/>
      <c r="UGY65" s="82"/>
      <c r="UGZ65" s="82"/>
      <c r="UHA65" s="82"/>
      <c r="UHB65" s="82"/>
      <c r="UHC65" s="82"/>
      <c r="UHD65" s="82"/>
      <c r="UHE65" s="82"/>
      <c r="UHF65" s="82"/>
      <c r="UHG65" s="82"/>
      <c r="UHH65" s="82"/>
      <c r="UHI65" s="82"/>
      <c r="UHJ65" s="82"/>
      <c r="UHK65" s="82"/>
      <c r="UHL65" s="82"/>
      <c r="UHM65" s="82"/>
      <c r="UHN65" s="82"/>
      <c r="UHO65" s="82"/>
      <c r="UHP65" s="82"/>
      <c r="UHQ65" s="82"/>
      <c r="UHR65" s="82"/>
      <c r="UHS65" s="82"/>
      <c r="UHT65" s="82"/>
      <c r="UHU65" s="82"/>
      <c r="UHV65" s="82"/>
      <c r="UHW65" s="82"/>
      <c r="UHX65" s="82"/>
      <c r="UHY65" s="82"/>
      <c r="UHZ65" s="82"/>
      <c r="UIA65" s="82"/>
      <c r="UIB65" s="82"/>
      <c r="UIC65" s="82"/>
      <c r="UID65" s="82"/>
      <c r="UIE65" s="82"/>
      <c r="UIF65" s="82"/>
      <c r="UIG65" s="82"/>
      <c r="UIH65" s="82"/>
      <c r="UII65" s="82"/>
      <c r="UIJ65" s="82"/>
      <c r="UIK65" s="82"/>
      <c r="UIL65" s="82"/>
      <c r="UIM65" s="82"/>
      <c r="UIN65" s="82"/>
      <c r="UIO65" s="82"/>
      <c r="UIP65" s="82"/>
      <c r="UIQ65" s="82"/>
      <c r="UIR65" s="82"/>
      <c r="UIS65" s="82"/>
      <c r="UIT65" s="82"/>
      <c r="UIU65" s="82"/>
      <c r="UIV65" s="82"/>
      <c r="UIW65" s="82"/>
      <c r="UIX65" s="82"/>
      <c r="UIY65" s="82"/>
      <c r="UIZ65" s="82"/>
      <c r="UJA65" s="82"/>
      <c r="UJB65" s="82"/>
      <c r="UJC65" s="82"/>
      <c r="UJD65" s="82"/>
      <c r="UJE65" s="82"/>
      <c r="UJF65" s="82"/>
      <c r="UJG65" s="82"/>
      <c r="UJH65" s="82"/>
      <c r="UJI65" s="82"/>
      <c r="UJJ65" s="82"/>
      <c r="UJK65" s="82"/>
      <c r="UJL65" s="82"/>
      <c r="UJM65" s="82"/>
      <c r="UJN65" s="82"/>
      <c r="UJO65" s="82"/>
      <c r="UJP65" s="82"/>
      <c r="UJQ65" s="82"/>
      <c r="UJR65" s="82"/>
      <c r="UJS65" s="82"/>
      <c r="UJT65" s="82"/>
      <c r="UJU65" s="82"/>
      <c r="UJV65" s="82"/>
      <c r="UJW65" s="82"/>
      <c r="UJX65" s="82"/>
      <c r="UJY65" s="82"/>
      <c r="UJZ65" s="82"/>
      <c r="UKA65" s="82"/>
      <c r="UKB65" s="82"/>
      <c r="UKC65" s="82"/>
      <c r="UKD65" s="82"/>
      <c r="UKE65" s="82"/>
      <c r="UKF65" s="82"/>
      <c r="UKG65" s="82"/>
      <c r="UKH65" s="82"/>
      <c r="UKI65" s="82"/>
      <c r="UKJ65" s="82"/>
      <c r="UKK65" s="82"/>
      <c r="UKL65" s="82"/>
      <c r="UKM65" s="82"/>
      <c r="UKN65" s="82"/>
      <c r="UKO65" s="82"/>
      <c r="UKP65" s="82"/>
      <c r="UKQ65" s="82"/>
      <c r="UKR65" s="82"/>
      <c r="UKS65" s="82"/>
      <c r="UKT65" s="82"/>
      <c r="UKU65" s="82"/>
      <c r="UKV65" s="82"/>
      <c r="UKW65" s="82"/>
      <c r="UKX65" s="82"/>
      <c r="UKY65" s="82"/>
      <c r="UKZ65" s="82"/>
      <c r="ULA65" s="82"/>
      <c r="ULB65" s="82"/>
      <c r="ULC65" s="82"/>
      <c r="ULD65" s="82"/>
      <c r="ULE65" s="82"/>
      <c r="ULF65" s="82"/>
      <c r="ULG65" s="82"/>
      <c r="ULH65" s="82"/>
      <c r="ULI65" s="82"/>
      <c r="ULJ65" s="82"/>
      <c r="ULK65" s="82"/>
      <c r="ULL65" s="82"/>
      <c r="ULM65" s="82"/>
      <c r="ULN65" s="82"/>
      <c r="ULO65" s="82"/>
      <c r="ULP65" s="82"/>
      <c r="ULQ65" s="82"/>
      <c r="ULR65" s="82"/>
      <c r="ULS65" s="82"/>
      <c r="ULT65" s="82"/>
      <c r="ULU65" s="82"/>
      <c r="ULV65" s="82"/>
      <c r="ULW65" s="82"/>
      <c r="ULX65" s="82"/>
      <c r="ULY65" s="82"/>
      <c r="ULZ65" s="82"/>
      <c r="UMA65" s="82"/>
      <c r="UMB65" s="82"/>
      <c r="UMC65" s="82"/>
      <c r="UMD65" s="82"/>
      <c r="UME65" s="82"/>
      <c r="UMF65" s="82"/>
      <c r="UMG65" s="82"/>
      <c r="UMH65" s="82"/>
      <c r="UMI65" s="82"/>
      <c r="UMJ65" s="82"/>
      <c r="UMK65" s="82"/>
      <c r="UML65" s="82"/>
      <c r="UMM65" s="82"/>
      <c r="UMN65" s="82"/>
      <c r="UMO65" s="82"/>
      <c r="UMP65" s="82"/>
      <c r="UMQ65" s="82"/>
      <c r="UMR65" s="82"/>
      <c r="UMS65" s="82"/>
      <c r="UMT65" s="82"/>
      <c r="UMU65" s="82"/>
      <c r="UMV65" s="82"/>
      <c r="UMW65" s="82"/>
      <c r="UMX65" s="82"/>
      <c r="UMY65" s="82"/>
      <c r="UMZ65" s="82"/>
      <c r="UNA65" s="82"/>
      <c r="UNB65" s="82"/>
      <c r="UNC65" s="82"/>
      <c r="UND65" s="82"/>
      <c r="UNE65" s="82"/>
      <c r="UNF65" s="82"/>
      <c r="UNG65" s="82"/>
      <c r="UNH65" s="82"/>
      <c r="UNI65" s="82"/>
      <c r="UNJ65" s="82"/>
      <c r="UNK65" s="82"/>
      <c r="UNL65" s="82"/>
      <c r="UNM65" s="82"/>
      <c r="UNN65" s="82"/>
      <c r="UNO65" s="82"/>
      <c r="UNP65" s="82"/>
      <c r="UNQ65" s="82"/>
      <c r="UNR65" s="82"/>
      <c r="UNS65" s="82"/>
      <c r="UNT65" s="82"/>
      <c r="UNU65" s="82"/>
      <c r="UNV65" s="82"/>
      <c r="UNW65" s="82"/>
      <c r="UNX65" s="82"/>
      <c r="UNY65" s="82"/>
      <c r="UNZ65" s="82"/>
      <c r="UOA65" s="82"/>
      <c r="UOB65" s="82"/>
      <c r="UOC65" s="82"/>
      <c r="UOD65" s="82"/>
      <c r="UOE65" s="82"/>
      <c r="UOF65" s="82"/>
      <c r="UOG65" s="82"/>
      <c r="UOH65" s="82"/>
      <c r="UOI65" s="82"/>
      <c r="UOJ65" s="82"/>
      <c r="UOK65" s="82"/>
      <c r="UOL65" s="82"/>
      <c r="UOM65" s="82"/>
      <c r="UON65" s="82"/>
      <c r="UOO65" s="82"/>
      <c r="UOP65" s="82"/>
      <c r="UOQ65" s="82"/>
      <c r="UOR65" s="82"/>
      <c r="UOS65" s="82"/>
      <c r="UOT65" s="82"/>
      <c r="UOU65" s="82"/>
      <c r="UOV65" s="82"/>
      <c r="UOW65" s="82"/>
      <c r="UOX65" s="82"/>
      <c r="UOY65" s="82"/>
      <c r="UOZ65" s="82"/>
      <c r="UPA65" s="82"/>
      <c r="UPB65" s="82"/>
      <c r="UPC65" s="82"/>
      <c r="UPD65" s="82"/>
      <c r="UPE65" s="82"/>
      <c r="UPF65" s="82"/>
      <c r="UPG65" s="82"/>
      <c r="UPH65" s="82"/>
      <c r="UPI65" s="82"/>
      <c r="UPJ65" s="82"/>
      <c r="UPK65" s="82"/>
      <c r="UPL65" s="82"/>
      <c r="UPM65" s="82"/>
      <c r="UPN65" s="82"/>
      <c r="UPO65" s="82"/>
      <c r="UPP65" s="82"/>
      <c r="UPQ65" s="82"/>
      <c r="UPR65" s="82"/>
      <c r="UPS65" s="82"/>
      <c r="UPT65" s="82"/>
      <c r="UPU65" s="82"/>
      <c r="UPV65" s="82"/>
      <c r="UPW65" s="82"/>
      <c r="UPX65" s="82"/>
      <c r="UPY65" s="82"/>
      <c r="UPZ65" s="82"/>
      <c r="UQA65" s="82"/>
      <c r="UQB65" s="82"/>
      <c r="UQC65" s="82"/>
      <c r="UQD65" s="82"/>
      <c r="UQE65" s="82"/>
      <c r="UQF65" s="82"/>
      <c r="UQG65" s="82"/>
      <c r="UQH65" s="82"/>
      <c r="UQI65" s="82"/>
      <c r="UQJ65" s="82"/>
      <c r="UQK65" s="82"/>
      <c r="UQL65" s="82"/>
      <c r="UQM65" s="82"/>
      <c r="UQN65" s="82"/>
      <c r="UQO65" s="82"/>
      <c r="UQP65" s="82"/>
      <c r="UQQ65" s="82"/>
      <c r="UQR65" s="82"/>
      <c r="UQS65" s="82"/>
      <c r="UQT65" s="82"/>
      <c r="UQU65" s="82"/>
      <c r="UQV65" s="82"/>
      <c r="UQW65" s="82"/>
      <c r="UQX65" s="82"/>
      <c r="UQY65" s="82"/>
      <c r="UQZ65" s="82"/>
      <c r="URA65" s="82"/>
      <c r="URB65" s="82"/>
      <c r="URC65" s="82"/>
      <c r="URD65" s="82"/>
      <c r="URE65" s="82"/>
      <c r="URF65" s="82"/>
      <c r="URG65" s="82"/>
      <c r="URH65" s="82"/>
      <c r="URI65" s="82"/>
      <c r="URJ65" s="82"/>
      <c r="URK65" s="82"/>
      <c r="URL65" s="82"/>
      <c r="URM65" s="82"/>
      <c r="URN65" s="82"/>
      <c r="URO65" s="82"/>
      <c r="URP65" s="82"/>
      <c r="URQ65" s="82"/>
      <c r="URR65" s="82"/>
      <c r="URS65" s="82"/>
      <c r="URT65" s="82"/>
      <c r="URU65" s="82"/>
      <c r="URV65" s="82"/>
      <c r="URW65" s="82"/>
      <c r="URX65" s="82"/>
      <c r="URY65" s="82"/>
      <c r="URZ65" s="82"/>
      <c r="USA65" s="82"/>
      <c r="USB65" s="82"/>
      <c r="USC65" s="82"/>
      <c r="USD65" s="82"/>
      <c r="USE65" s="82"/>
      <c r="USF65" s="82"/>
      <c r="USG65" s="82"/>
      <c r="USH65" s="82"/>
      <c r="USI65" s="82"/>
      <c r="USJ65" s="82"/>
      <c r="USK65" s="82"/>
      <c r="USL65" s="82"/>
      <c r="USM65" s="82"/>
      <c r="USN65" s="82"/>
      <c r="USO65" s="82"/>
      <c r="USP65" s="82"/>
      <c r="USQ65" s="82"/>
      <c r="USR65" s="82"/>
      <c r="USS65" s="82"/>
      <c r="UST65" s="82"/>
      <c r="USU65" s="82"/>
      <c r="USV65" s="82"/>
      <c r="USW65" s="82"/>
      <c r="USX65" s="82"/>
      <c r="USY65" s="82"/>
      <c r="USZ65" s="82"/>
      <c r="UTA65" s="82"/>
      <c r="UTB65" s="82"/>
      <c r="UTC65" s="82"/>
      <c r="UTD65" s="82"/>
      <c r="UTE65" s="82"/>
      <c r="UTF65" s="82"/>
      <c r="UTG65" s="82"/>
      <c r="UTH65" s="82"/>
      <c r="UTI65" s="82"/>
      <c r="UTJ65" s="82"/>
      <c r="UTK65" s="82"/>
      <c r="UTL65" s="82"/>
      <c r="UTM65" s="82"/>
      <c r="UTN65" s="82"/>
      <c r="UTO65" s="82"/>
      <c r="UTP65" s="82"/>
      <c r="UTQ65" s="82"/>
      <c r="UTR65" s="82"/>
      <c r="UTS65" s="82"/>
      <c r="UTT65" s="82"/>
      <c r="UTU65" s="82"/>
      <c r="UTV65" s="82"/>
      <c r="UTW65" s="82"/>
      <c r="UTX65" s="82"/>
      <c r="UTY65" s="82"/>
      <c r="UTZ65" s="82"/>
      <c r="UUA65" s="82"/>
      <c r="UUB65" s="82"/>
      <c r="UUC65" s="82"/>
      <c r="UUD65" s="82"/>
      <c r="UUE65" s="82"/>
      <c r="UUF65" s="82"/>
      <c r="UUG65" s="82"/>
      <c r="UUH65" s="82"/>
      <c r="UUI65" s="82"/>
      <c r="UUJ65" s="82"/>
      <c r="UUK65" s="82"/>
      <c r="UUL65" s="82"/>
      <c r="UUM65" s="82"/>
      <c r="UUN65" s="82"/>
      <c r="UUO65" s="82"/>
      <c r="UUP65" s="82"/>
      <c r="UUQ65" s="82"/>
      <c r="UUR65" s="82"/>
      <c r="UUS65" s="82"/>
      <c r="UUT65" s="82"/>
      <c r="UUU65" s="82"/>
      <c r="UUV65" s="82"/>
      <c r="UUW65" s="82"/>
      <c r="UUX65" s="82"/>
      <c r="UUY65" s="82"/>
      <c r="UUZ65" s="82"/>
      <c r="UVA65" s="82"/>
      <c r="UVB65" s="82"/>
      <c r="UVC65" s="82"/>
      <c r="UVD65" s="82"/>
      <c r="UVE65" s="82"/>
      <c r="UVF65" s="82"/>
      <c r="UVG65" s="82"/>
      <c r="UVH65" s="82"/>
      <c r="UVI65" s="82"/>
      <c r="UVJ65" s="82"/>
      <c r="UVK65" s="82"/>
      <c r="UVL65" s="82"/>
      <c r="UVM65" s="82"/>
      <c r="UVN65" s="82"/>
      <c r="UVO65" s="82"/>
      <c r="UVP65" s="82"/>
      <c r="UVQ65" s="82"/>
      <c r="UVR65" s="82"/>
      <c r="UVS65" s="82"/>
      <c r="UVT65" s="82"/>
      <c r="UVU65" s="82"/>
      <c r="UVV65" s="82"/>
      <c r="UVW65" s="82"/>
      <c r="UVX65" s="82"/>
      <c r="UVY65" s="82"/>
      <c r="UVZ65" s="82"/>
      <c r="UWA65" s="82"/>
      <c r="UWB65" s="82"/>
      <c r="UWC65" s="82"/>
      <c r="UWD65" s="82"/>
      <c r="UWE65" s="82"/>
      <c r="UWF65" s="82"/>
      <c r="UWG65" s="82"/>
      <c r="UWH65" s="82"/>
      <c r="UWI65" s="82"/>
      <c r="UWJ65" s="82"/>
      <c r="UWK65" s="82"/>
      <c r="UWL65" s="82"/>
      <c r="UWM65" s="82"/>
      <c r="UWN65" s="82"/>
      <c r="UWO65" s="82"/>
      <c r="UWP65" s="82"/>
      <c r="UWQ65" s="82"/>
      <c r="UWR65" s="82"/>
      <c r="UWS65" s="82"/>
      <c r="UWT65" s="82"/>
      <c r="UWU65" s="82"/>
      <c r="UWV65" s="82"/>
      <c r="UWW65" s="82"/>
      <c r="UWX65" s="82"/>
      <c r="UWY65" s="82"/>
      <c r="UWZ65" s="82"/>
      <c r="UXA65" s="82"/>
      <c r="UXB65" s="82"/>
      <c r="UXC65" s="82"/>
      <c r="UXD65" s="82"/>
      <c r="UXE65" s="82"/>
      <c r="UXF65" s="82"/>
      <c r="UXG65" s="82"/>
      <c r="UXH65" s="82"/>
      <c r="UXI65" s="82"/>
      <c r="UXJ65" s="82"/>
      <c r="UXK65" s="82"/>
      <c r="UXL65" s="82"/>
      <c r="UXM65" s="82"/>
      <c r="UXN65" s="82"/>
      <c r="UXO65" s="82"/>
      <c r="UXP65" s="82"/>
      <c r="UXQ65" s="82"/>
      <c r="UXR65" s="82"/>
      <c r="UXS65" s="82"/>
      <c r="UXT65" s="82"/>
      <c r="UXU65" s="82"/>
      <c r="UXV65" s="82"/>
      <c r="UXW65" s="82"/>
      <c r="UXX65" s="82"/>
      <c r="UXY65" s="82"/>
      <c r="UXZ65" s="82"/>
      <c r="UYA65" s="82"/>
      <c r="UYB65" s="82"/>
      <c r="UYC65" s="82"/>
      <c r="UYD65" s="82"/>
      <c r="UYE65" s="82"/>
      <c r="UYF65" s="82"/>
      <c r="UYG65" s="82"/>
      <c r="UYH65" s="82"/>
      <c r="UYI65" s="82"/>
      <c r="UYJ65" s="82"/>
      <c r="UYK65" s="82"/>
      <c r="UYL65" s="82"/>
      <c r="UYM65" s="82"/>
      <c r="UYN65" s="82"/>
      <c r="UYO65" s="82"/>
      <c r="UYP65" s="82"/>
      <c r="UYQ65" s="82"/>
      <c r="UYR65" s="82"/>
      <c r="UYS65" s="82"/>
      <c r="UYT65" s="82"/>
      <c r="UYU65" s="82"/>
      <c r="UYV65" s="82"/>
      <c r="UYW65" s="82"/>
      <c r="UYX65" s="82"/>
      <c r="UYY65" s="82"/>
      <c r="UYZ65" s="82"/>
      <c r="UZA65" s="82"/>
      <c r="UZB65" s="82"/>
      <c r="UZC65" s="82"/>
      <c r="UZD65" s="82"/>
      <c r="UZE65" s="82"/>
      <c r="UZF65" s="82"/>
      <c r="UZG65" s="82"/>
      <c r="UZH65" s="82"/>
      <c r="UZI65" s="82"/>
      <c r="UZJ65" s="82"/>
      <c r="UZK65" s="82"/>
      <c r="UZL65" s="82"/>
      <c r="UZM65" s="82"/>
      <c r="UZN65" s="82"/>
      <c r="UZO65" s="82"/>
      <c r="UZP65" s="82"/>
      <c r="UZQ65" s="82"/>
      <c r="UZR65" s="82"/>
      <c r="UZS65" s="82"/>
      <c r="UZT65" s="82"/>
      <c r="UZU65" s="82"/>
      <c r="UZV65" s="82"/>
      <c r="UZW65" s="82"/>
      <c r="UZX65" s="82"/>
      <c r="UZY65" s="82"/>
      <c r="UZZ65" s="82"/>
      <c r="VAA65" s="82"/>
      <c r="VAB65" s="82"/>
      <c r="VAC65" s="82"/>
      <c r="VAD65" s="82"/>
      <c r="VAE65" s="82"/>
      <c r="VAF65" s="82"/>
      <c r="VAG65" s="82"/>
      <c r="VAH65" s="82"/>
      <c r="VAI65" s="82"/>
      <c r="VAJ65" s="82"/>
      <c r="VAK65" s="82"/>
      <c r="VAL65" s="82"/>
      <c r="VAM65" s="82"/>
      <c r="VAN65" s="82"/>
      <c r="VAO65" s="82"/>
      <c r="VAP65" s="82"/>
      <c r="VAQ65" s="82"/>
      <c r="VAR65" s="82"/>
      <c r="VAS65" s="82"/>
      <c r="VAT65" s="82"/>
      <c r="VAU65" s="82"/>
      <c r="VAV65" s="82"/>
      <c r="VAW65" s="82"/>
      <c r="VAX65" s="82"/>
      <c r="VAY65" s="82"/>
      <c r="VAZ65" s="82"/>
      <c r="VBA65" s="82"/>
      <c r="VBB65" s="82"/>
      <c r="VBC65" s="82"/>
      <c r="VBD65" s="82"/>
      <c r="VBE65" s="82"/>
      <c r="VBF65" s="82"/>
      <c r="VBG65" s="82"/>
      <c r="VBH65" s="82"/>
      <c r="VBI65" s="82"/>
      <c r="VBJ65" s="82"/>
      <c r="VBK65" s="82"/>
      <c r="VBL65" s="82"/>
      <c r="VBM65" s="82"/>
      <c r="VBN65" s="82"/>
      <c r="VBO65" s="82"/>
      <c r="VBP65" s="82"/>
      <c r="VBQ65" s="82"/>
      <c r="VBR65" s="82"/>
      <c r="VBS65" s="82"/>
      <c r="VBT65" s="82"/>
      <c r="VBU65" s="82"/>
      <c r="VBV65" s="82"/>
      <c r="VBW65" s="82"/>
      <c r="VBX65" s="82"/>
      <c r="VBY65" s="82"/>
      <c r="VBZ65" s="82"/>
      <c r="VCA65" s="82"/>
      <c r="VCB65" s="82"/>
      <c r="VCC65" s="82"/>
      <c r="VCD65" s="82"/>
      <c r="VCE65" s="82"/>
      <c r="VCF65" s="82"/>
      <c r="VCG65" s="82"/>
      <c r="VCH65" s="82"/>
      <c r="VCI65" s="82"/>
      <c r="VCJ65" s="82"/>
      <c r="VCK65" s="82"/>
      <c r="VCL65" s="82"/>
      <c r="VCM65" s="82"/>
      <c r="VCN65" s="82"/>
      <c r="VCO65" s="82"/>
      <c r="VCP65" s="82"/>
      <c r="VCQ65" s="82"/>
      <c r="VCR65" s="82"/>
      <c r="VCS65" s="82"/>
      <c r="VCT65" s="82"/>
      <c r="VCU65" s="82"/>
      <c r="VCV65" s="82"/>
      <c r="VCW65" s="82"/>
      <c r="VCX65" s="82"/>
      <c r="VCY65" s="82"/>
      <c r="VCZ65" s="82"/>
      <c r="VDA65" s="82"/>
      <c r="VDB65" s="82"/>
      <c r="VDC65" s="82"/>
      <c r="VDD65" s="82"/>
      <c r="VDE65" s="82"/>
      <c r="VDF65" s="82"/>
      <c r="VDG65" s="82"/>
      <c r="VDH65" s="82"/>
      <c r="VDI65" s="82"/>
      <c r="VDJ65" s="82"/>
      <c r="VDK65" s="82"/>
      <c r="VDL65" s="82"/>
      <c r="VDM65" s="82"/>
      <c r="VDN65" s="82"/>
      <c r="VDO65" s="82"/>
      <c r="VDP65" s="82"/>
      <c r="VDQ65" s="82"/>
      <c r="VDR65" s="82"/>
      <c r="VDS65" s="82"/>
      <c r="VDT65" s="82"/>
      <c r="VDU65" s="82"/>
      <c r="VDV65" s="82"/>
      <c r="VDW65" s="82"/>
      <c r="VDX65" s="82"/>
      <c r="VDY65" s="82"/>
      <c r="VDZ65" s="82"/>
      <c r="VEA65" s="82"/>
      <c r="VEB65" s="82"/>
      <c r="VEC65" s="82"/>
      <c r="VED65" s="82"/>
      <c r="VEE65" s="82"/>
      <c r="VEF65" s="82"/>
      <c r="VEG65" s="82"/>
      <c r="VEH65" s="82"/>
      <c r="VEI65" s="82"/>
      <c r="VEJ65" s="82"/>
      <c r="VEK65" s="82"/>
      <c r="VEL65" s="82"/>
      <c r="VEM65" s="82"/>
      <c r="VEN65" s="82"/>
      <c r="VEO65" s="82"/>
      <c r="VEP65" s="82"/>
      <c r="VEQ65" s="82"/>
      <c r="VER65" s="82"/>
      <c r="VES65" s="82"/>
      <c r="VET65" s="82"/>
      <c r="VEU65" s="82"/>
      <c r="VEV65" s="82"/>
      <c r="VEW65" s="82"/>
      <c r="VEX65" s="82"/>
      <c r="VEY65" s="82"/>
      <c r="VEZ65" s="82"/>
      <c r="VFA65" s="82"/>
      <c r="VFB65" s="82"/>
      <c r="VFC65" s="82"/>
      <c r="VFD65" s="82"/>
      <c r="VFE65" s="82"/>
      <c r="VFF65" s="82"/>
      <c r="VFG65" s="82"/>
      <c r="VFH65" s="82"/>
      <c r="VFI65" s="82"/>
      <c r="VFJ65" s="82"/>
      <c r="VFK65" s="82"/>
      <c r="VFL65" s="82"/>
      <c r="VFM65" s="82"/>
      <c r="VFN65" s="82"/>
      <c r="VFO65" s="82"/>
      <c r="VFP65" s="82"/>
      <c r="VFQ65" s="82"/>
      <c r="VFR65" s="82"/>
      <c r="VFS65" s="82"/>
      <c r="VFT65" s="82"/>
      <c r="VFU65" s="82"/>
      <c r="VFV65" s="82"/>
      <c r="VFW65" s="82"/>
      <c r="VFX65" s="82"/>
      <c r="VFY65" s="82"/>
      <c r="VFZ65" s="82"/>
      <c r="VGA65" s="82"/>
      <c r="VGB65" s="82"/>
      <c r="VGC65" s="82"/>
      <c r="VGD65" s="82"/>
      <c r="VGE65" s="82"/>
      <c r="VGF65" s="82"/>
      <c r="VGG65" s="82"/>
      <c r="VGH65" s="82"/>
      <c r="VGI65" s="82"/>
      <c r="VGJ65" s="82"/>
      <c r="VGK65" s="82"/>
      <c r="VGL65" s="82"/>
      <c r="VGM65" s="82"/>
      <c r="VGN65" s="82"/>
      <c r="VGO65" s="82"/>
      <c r="VGP65" s="82"/>
      <c r="VGQ65" s="82"/>
      <c r="VGR65" s="82"/>
      <c r="VGS65" s="82"/>
      <c r="VGT65" s="82"/>
      <c r="VGU65" s="82"/>
      <c r="VGV65" s="82"/>
      <c r="VGW65" s="82"/>
      <c r="VGX65" s="82"/>
      <c r="VGY65" s="82"/>
      <c r="VGZ65" s="82"/>
      <c r="VHA65" s="82"/>
      <c r="VHB65" s="82"/>
      <c r="VHC65" s="82"/>
      <c r="VHD65" s="82"/>
      <c r="VHE65" s="82"/>
      <c r="VHF65" s="82"/>
      <c r="VHG65" s="82"/>
      <c r="VHH65" s="82"/>
      <c r="VHI65" s="82"/>
      <c r="VHJ65" s="82"/>
      <c r="VHK65" s="82"/>
      <c r="VHL65" s="82"/>
      <c r="VHM65" s="82"/>
      <c r="VHN65" s="82"/>
      <c r="VHO65" s="82"/>
      <c r="VHP65" s="82"/>
      <c r="VHQ65" s="82"/>
      <c r="VHR65" s="82"/>
      <c r="VHS65" s="82"/>
      <c r="VHT65" s="82"/>
      <c r="VHU65" s="82"/>
      <c r="VHV65" s="82"/>
      <c r="VHW65" s="82"/>
      <c r="VHX65" s="82"/>
      <c r="VHY65" s="82"/>
      <c r="VHZ65" s="82"/>
      <c r="VIA65" s="82"/>
      <c r="VIB65" s="82"/>
      <c r="VIC65" s="82"/>
      <c r="VID65" s="82"/>
      <c r="VIE65" s="82"/>
      <c r="VIF65" s="82"/>
      <c r="VIG65" s="82"/>
      <c r="VIH65" s="82"/>
      <c r="VII65" s="82"/>
      <c r="VIJ65" s="82"/>
      <c r="VIK65" s="82"/>
      <c r="VIL65" s="82"/>
      <c r="VIM65" s="82"/>
      <c r="VIN65" s="82"/>
      <c r="VIO65" s="82"/>
      <c r="VIP65" s="82"/>
      <c r="VIQ65" s="82"/>
      <c r="VIR65" s="82"/>
      <c r="VIS65" s="82"/>
      <c r="VIT65" s="82"/>
      <c r="VIU65" s="82"/>
      <c r="VIV65" s="82"/>
      <c r="VIW65" s="82"/>
      <c r="VIX65" s="82"/>
      <c r="VIY65" s="82"/>
      <c r="VIZ65" s="82"/>
      <c r="VJA65" s="82"/>
      <c r="VJB65" s="82"/>
      <c r="VJC65" s="82"/>
      <c r="VJD65" s="82"/>
      <c r="VJE65" s="82"/>
      <c r="VJF65" s="82"/>
      <c r="VJG65" s="82"/>
      <c r="VJH65" s="82"/>
      <c r="VJI65" s="82"/>
      <c r="VJJ65" s="82"/>
      <c r="VJK65" s="82"/>
      <c r="VJL65" s="82"/>
      <c r="VJM65" s="82"/>
      <c r="VJN65" s="82"/>
      <c r="VJO65" s="82"/>
      <c r="VJP65" s="82"/>
      <c r="VJQ65" s="82"/>
      <c r="VJR65" s="82"/>
      <c r="VJS65" s="82"/>
      <c r="VJT65" s="82"/>
      <c r="VJU65" s="82"/>
      <c r="VJV65" s="82"/>
      <c r="VJW65" s="82"/>
      <c r="VJX65" s="82"/>
      <c r="VJY65" s="82"/>
      <c r="VJZ65" s="82"/>
      <c r="VKA65" s="82"/>
      <c r="VKB65" s="82"/>
      <c r="VKC65" s="82"/>
      <c r="VKD65" s="82"/>
      <c r="VKE65" s="82"/>
      <c r="VKF65" s="82"/>
      <c r="VKG65" s="82"/>
      <c r="VKH65" s="82"/>
      <c r="VKI65" s="82"/>
      <c r="VKJ65" s="82"/>
      <c r="VKK65" s="82"/>
      <c r="VKL65" s="82"/>
      <c r="VKM65" s="82"/>
      <c r="VKN65" s="82"/>
      <c r="VKO65" s="82"/>
      <c r="VKP65" s="82"/>
      <c r="VKQ65" s="82"/>
      <c r="VKR65" s="82"/>
      <c r="VKS65" s="82"/>
      <c r="VKT65" s="82"/>
      <c r="VKU65" s="82"/>
      <c r="VKV65" s="82"/>
      <c r="VKW65" s="82"/>
      <c r="VKX65" s="82"/>
      <c r="VKY65" s="82"/>
      <c r="VKZ65" s="82"/>
      <c r="VLA65" s="82"/>
      <c r="VLB65" s="82"/>
      <c r="VLC65" s="82"/>
      <c r="VLD65" s="82"/>
      <c r="VLE65" s="82"/>
      <c r="VLF65" s="82"/>
      <c r="VLG65" s="82"/>
      <c r="VLH65" s="82"/>
      <c r="VLI65" s="82"/>
      <c r="VLJ65" s="82"/>
      <c r="VLK65" s="82"/>
      <c r="VLL65" s="82"/>
      <c r="VLM65" s="82"/>
      <c r="VLN65" s="82"/>
      <c r="VLO65" s="82"/>
      <c r="VLP65" s="82"/>
      <c r="VLQ65" s="82"/>
      <c r="VLR65" s="82"/>
      <c r="VLS65" s="82"/>
      <c r="VLT65" s="82"/>
      <c r="VLU65" s="82"/>
      <c r="VLV65" s="82"/>
      <c r="VLW65" s="82"/>
      <c r="VLX65" s="82"/>
      <c r="VLY65" s="82"/>
      <c r="VLZ65" s="82"/>
      <c r="VMA65" s="82"/>
      <c r="VMB65" s="82"/>
      <c r="VMC65" s="82"/>
      <c r="VMD65" s="82"/>
      <c r="VME65" s="82"/>
      <c r="VMF65" s="82"/>
      <c r="VMG65" s="82"/>
      <c r="VMH65" s="82"/>
      <c r="VMI65" s="82"/>
      <c r="VMJ65" s="82"/>
      <c r="VMK65" s="82"/>
      <c r="VML65" s="82"/>
      <c r="VMM65" s="82"/>
      <c r="VMN65" s="82"/>
      <c r="VMO65" s="82"/>
      <c r="VMP65" s="82"/>
      <c r="VMQ65" s="82"/>
      <c r="VMR65" s="82"/>
      <c r="VMS65" s="82"/>
      <c r="VMT65" s="82"/>
      <c r="VMU65" s="82"/>
      <c r="VMV65" s="82"/>
      <c r="VMW65" s="82"/>
      <c r="VMX65" s="82"/>
      <c r="VMY65" s="82"/>
      <c r="VMZ65" s="82"/>
      <c r="VNA65" s="82"/>
      <c r="VNB65" s="82"/>
      <c r="VNC65" s="82"/>
      <c r="VND65" s="82"/>
      <c r="VNE65" s="82"/>
      <c r="VNF65" s="82"/>
      <c r="VNG65" s="82"/>
      <c r="VNH65" s="82"/>
      <c r="VNI65" s="82"/>
      <c r="VNJ65" s="82"/>
      <c r="VNK65" s="82"/>
      <c r="VNL65" s="82"/>
      <c r="VNM65" s="82"/>
      <c r="VNN65" s="82"/>
      <c r="VNO65" s="82"/>
      <c r="VNP65" s="82"/>
      <c r="VNQ65" s="82"/>
      <c r="VNR65" s="82"/>
      <c r="VNS65" s="82"/>
      <c r="VNT65" s="82"/>
      <c r="VNU65" s="82"/>
      <c r="VNV65" s="82"/>
      <c r="VNW65" s="82"/>
      <c r="VNX65" s="82"/>
      <c r="VNY65" s="82"/>
      <c r="VNZ65" s="82"/>
      <c r="VOA65" s="82"/>
      <c r="VOB65" s="82"/>
      <c r="VOC65" s="82"/>
      <c r="VOD65" s="82"/>
      <c r="VOE65" s="82"/>
      <c r="VOF65" s="82"/>
      <c r="VOG65" s="82"/>
      <c r="VOH65" s="82"/>
      <c r="VOI65" s="82"/>
      <c r="VOJ65" s="82"/>
      <c r="VOK65" s="82"/>
      <c r="VOL65" s="82"/>
      <c r="VOM65" s="82"/>
      <c r="VON65" s="82"/>
      <c r="VOO65" s="82"/>
      <c r="VOP65" s="82"/>
      <c r="VOQ65" s="82"/>
      <c r="VOR65" s="82"/>
      <c r="VOS65" s="82"/>
      <c r="VOT65" s="82"/>
      <c r="VOU65" s="82"/>
      <c r="VOV65" s="82"/>
      <c r="VOW65" s="82"/>
      <c r="VOX65" s="82"/>
      <c r="VOY65" s="82"/>
      <c r="VOZ65" s="82"/>
      <c r="VPA65" s="82"/>
      <c r="VPB65" s="82"/>
      <c r="VPC65" s="82"/>
      <c r="VPD65" s="82"/>
      <c r="VPE65" s="82"/>
      <c r="VPF65" s="82"/>
      <c r="VPG65" s="82"/>
      <c r="VPH65" s="82"/>
      <c r="VPI65" s="82"/>
      <c r="VPJ65" s="82"/>
      <c r="VPK65" s="82"/>
      <c r="VPL65" s="82"/>
      <c r="VPM65" s="82"/>
      <c r="VPN65" s="82"/>
      <c r="VPO65" s="82"/>
      <c r="VPP65" s="82"/>
      <c r="VPQ65" s="82"/>
      <c r="VPR65" s="82"/>
      <c r="VPS65" s="82"/>
      <c r="VPT65" s="82"/>
      <c r="VPU65" s="82"/>
      <c r="VPV65" s="82"/>
      <c r="VPW65" s="82"/>
      <c r="VPX65" s="82"/>
      <c r="VPY65" s="82"/>
      <c r="VPZ65" s="82"/>
      <c r="VQA65" s="82"/>
      <c r="VQB65" s="82"/>
      <c r="VQC65" s="82"/>
      <c r="VQD65" s="82"/>
      <c r="VQE65" s="82"/>
      <c r="VQF65" s="82"/>
      <c r="VQG65" s="82"/>
      <c r="VQH65" s="82"/>
      <c r="VQI65" s="82"/>
      <c r="VQJ65" s="82"/>
      <c r="VQK65" s="82"/>
      <c r="VQL65" s="82"/>
      <c r="VQM65" s="82"/>
      <c r="VQN65" s="82"/>
      <c r="VQO65" s="82"/>
      <c r="VQP65" s="82"/>
      <c r="VQQ65" s="82"/>
      <c r="VQR65" s="82"/>
      <c r="VQS65" s="82"/>
      <c r="VQT65" s="82"/>
      <c r="VQU65" s="82"/>
      <c r="VQV65" s="82"/>
      <c r="VQW65" s="82"/>
      <c r="VQX65" s="82"/>
      <c r="VQY65" s="82"/>
      <c r="VQZ65" s="82"/>
      <c r="VRA65" s="82"/>
      <c r="VRB65" s="82"/>
      <c r="VRC65" s="82"/>
      <c r="VRD65" s="82"/>
      <c r="VRE65" s="82"/>
      <c r="VRF65" s="82"/>
      <c r="VRG65" s="82"/>
      <c r="VRH65" s="82"/>
      <c r="VRI65" s="82"/>
      <c r="VRJ65" s="82"/>
      <c r="VRK65" s="82"/>
      <c r="VRL65" s="82"/>
      <c r="VRM65" s="82"/>
      <c r="VRN65" s="82"/>
      <c r="VRO65" s="82"/>
      <c r="VRP65" s="82"/>
      <c r="VRQ65" s="82"/>
      <c r="VRR65" s="82"/>
      <c r="VRS65" s="82"/>
      <c r="VRT65" s="82"/>
      <c r="VRU65" s="82"/>
      <c r="VRV65" s="82"/>
      <c r="VRW65" s="82"/>
      <c r="VRX65" s="82"/>
      <c r="VRY65" s="82"/>
      <c r="VRZ65" s="82"/>
      <c r="VSA65" s="82"/>
      <c r="VSB65" s="82"/>
      <c r="VSC65" s="82"/>
      <c r="VSD65" s="82"/>
      <c r="VSE65" s="82"/>
      <c r="VSF65" s="82"/>
      <c r="VSG65" s="82"/>
      <c r="VSH65" s="82"/>
      <c r="VSI65" s="82"/>
      <c r="VSJ65" s="82"/>
      <c r="VSK65" s="82"/>
      <c r="VSL65" s="82"/>
      <c r="VSM65" s="82"/>
      <c r="VSN65" s="82"/>
      <c r="VSO65" s="82"/>
      <c r="VSP65" s="82"/>
      <c r="VSQ65" s="82"/>
      <c r="VSR65" s="82"/>
      <c r="VSS65" s="82"/>
      <c r="VST65" s="82"/>
      <c r="VSU65" s="82"/>
      <c r="VSV65" s="82"/>
      <c r="VSW65" s="82"/>
      <c r="VSX65" s="82"/>
      <c r="VSY65" s="82"/>
      <c r="VSZ65" s="82"/>
      <c r="VTA65" s="82"/>
      <c r="VTB65" s="82"/>
      <c r="VTC65" s="82"/>
      <c r="VTD65" s="82"/>
      <c r="VTE65" s="82"/>
      <c r="VTF65" s="82"/>
      <c r="VTG65" s="82"/>
      <c r="VTH65" s="82"/>
      <c r="VTI65" s="82"/>
      <c r="VTJ65" s="82"/>
      <c r="VTK65" s="82"/>
      <c r="VTL65" s="82"/>
      <c r="VTM65" s="82"/>
      <c r="VTN65" s="82"/>
      <c r="VTO65" s="82"/>
      <c r="VTP65" s="82"/>
      <c r="VTQ65" s="82"/>
      <c r="VTR65" s="82"/>
      <c r="VTS65" s="82"/>
      <c r="VTT65" s="82"/>
      <c r="VTU65" s="82"/>
      <c r="VTV65" s="82"/>
      <c r="VTW65" s="82"/>
      <c r="VTX65" s="82"/>
      <c r="VTY65" s="82"/>
      <c r="VTZ65" s="82"/>
      <c r="VUA65" s="82"/>
      <c r="VUB65" s="82"/>
      <c r="VUC65" s="82"/>
      <c r="VUD65" s="82"/>
      <c r="VUE65" s="82"/>
      <c r="VUF65" s="82"/>
      <c r="VUG65" s="82"/>
      <c r="VUH65" s="82"/>
      <c r="VUI65" s="82"/>
      <c r="VUJ65" s="82"/>
      <c r="VUK65" s="82"/>
      <c r="VUL65" s="82"/>
      <c r="VUM65" s="82"/>
      <c r="VUN65" s="82"/>
      <c r="VUO65" s="82"/>
      <c r="VUP65" s="82"/>
      <c r="VUQ65" s="82"/>
      <c r="VUR65" s="82"/>
      <c r="VUS65" s="82"/>
      <c r="VUT65" s="82"/>
      <c r="VUU65" s="82"/>
      <c r="VUV65" s="82"/>
      <c r="VUW65" s="82"/>
      <c r="VUX65" s="82"/>
      <c r="VUY65" s="82"/>
      <c r="VUZ65" s="82"/>
      <c r="VVA65" s="82"/>
      <c r="VVB65" s="82"/>
      <c r="VVC65" s="82"/>
      <c r="VVD65" s="82"/>
      <c r="VVE65" s="82"/>
      <c r="VVF65" s="82"/>
      <c r="VVG65" s="82"/>
      <c r="VVH65" s="82"/>
      <c r="VVI65" s="82"/>
      <c r="VVJ65" s="82"/>
      <c r="VVK65" s="82"/>
      <c r="VVL65" s="82"/>
      <c r="VVM65" s="82"/>
      <c r="VVN65" s="82"/>
      <c r="VVO65" s="82"/>
      <c r="VVP65" s="82"/>
      <c r="VVQ65" s="82"/>
      <c r="VVR65" s="82"/>
      <c r="VVS65" s="82"/>
      <c r="VVT65" s="82"/>
      <c r="VVU65" s="82"/>
      <c r="VVV65" s="82"/>
      <c r="VVW65" s="82"/>
      <c r="VVX65" s="82"/>
      <c r="VVY65" s="82"/>
      <c r="VVZ65" s="82"/>
      <c r="VWA65" s="82"/>
      <c r="VWB65" s="82"/>
      <c r="VWC65" s="82"/>
      <c r="VWD65" s="82"/>
      <c r="VWE65" s="82"/>
      <c r="VWF65" s="82"/>
      <c r="VWG65" s="82"/>
      <c r="VWH65" s="82"/>
      <c r="VWI65" s="82"/>
      <c r="VWJ65" s="82"/>
      <c r="VWK65" s="82"/>
      <c r="VWL65" s="82"/>
      <c r="VWM65" s="82"/>
      <c r="VWN65" s="82"/>
      <c r="VWO65" s="82"/>
      <c r="VWP65" s="82"/>
      <c r="VWQ65" s="82"/>
      <c r="VWR65" s="82"/>
      <c r="VWS65" s="82"/>
      <c r="VWT65" s="82"/>
      <c r="VWU65" s="82"/>
      <c r="VWV65" s="82"/>
      <c r="VWW65" s="82"/>
      <c r="VWX65" s="82"/>
      <c r="VWY65" s="82"/>
      <c r="VWZ65" s="82"/>
      <c r="VXA65" s="82"/>
      <c r="VXB65" s="82"/>
      <c r="VXC65" s="82"/>
      <c r="VXD65" s="82"/>
      <c r="VXE65" s="82"/>
      <c r="VXF65" s="82"/>
      <c r="VXG65" s="82"/>
      <c r="VXH65" s="82"/>
      <c r="VXI65" s="82"/>
      <c r="VXJ65" s="82"/>
      <c r="VXK65" s="82"/>
      <c r="VXL65" s="82"/>
      <c r="VXM65" s="82"/>
      <c r="VXN65" s="82"/>
      <c r="VXO65" s="82"/>
      <c r="VXP65" s="82"/>
      <c r="VXQ65" s="82"/>
      <c r="VXR65" s="82"/>
      <c r="VXS65" s="82"/>
      <c r="VXT65" s="82"/>
      <c r="VXU65" s="82"/>
      <c r="VXV65" s="82"/>
      <c r="VXW65" s="82"/>
      <c r="VXX65" s="82"/>
      <c r="VXY65" s="82"/>
      <c r="VXZ65" s="82"/>
      <c r="VYA65" s="82"/>
      <c r="VYB65" s="82"/>
      <c r="VYC65" s="82"/>
      <c r="VYD65" s="82"/>
      <c r="VYE65" s="82"/>
      <c r="VYF65" s="82"/>
      <c r="VYG65" s="82"/>
      <c r="VYH65" s="82"/>
      <c r="VYI65" s="82"/>
      <c r="VYJ65" s="82"/>
      <c r="VYK65" s="82"/>
      <c r="VYL65" s="82"/>
      <c r="VYM65" s="82"/>
      <c r="VYN65" s="82"/>
      <c r="VYO65" s="82"/>
      <c r="VYP65" s="82"/>
      <c r="VYQ65" s="82"/>
      <c r="VYR65" s="82"/>
      <c r="VYS65" s="82"/>
      <c r="VYT65" s="82"/>
      <c r="VYU65" s="82"/>
      <c r="VYV65" s="82"/>
      <c r="VYW65" s="82"/>
      <c r="VYX65" s="82"/>
      <c r="VYY65" s="82"/>
      <c r="VYZ65" s="82"/>
      <c r="VZA65" s="82"/>
      <c r="VZB65" s="82"/>
      <c r="VZC65" s="82"/>
      <c r="VZD65" s="82"/>
      <c r="VZE65" s="82"/>
      <c r="VZF65" s="82"/>
      <c r="VZG65" s="82"/>
      <c r="VZH65" s="82"/>
      <c r="VZI65" s="82"/>
      <c r="VZJ65" s="82"/>
      <c r="VZK65" s="82"/>
      <c r="VZL65" s="82"/>
      <c r="VZM65" s="82"/>
      <c r="VZN65" s="82"/>
      <c r="VZO65" s="82"/>
      <c r="VZP65" s="82"/>
      <c r="VZQ65" s="82"/>
      <c r="VZR65" s="82"/>
      <c r="VZS65" s="82"/>
      <c r="VZT65" s="82"/>
      <c r="VZU65" s="82"/>
      <c r="VZV65" s="82"/>
      <c r="VZW65" s="82"/>
      <c r="VZX65" s="82"/>
      <c r="VZY65" s="82"/>
      <c r="VZZ65" s="82"/>
      <c r="WAA65" s="82"/>
      <c r="WAB65" s="82"/>
      <c r="WAC65" s="82"/>
      <c r="WAD65" s="82"/>
      <c r="WAE65" s="82"/>
      <c r="WAF65" s="82"/>
      <c r="WAG65" s="82"/>
      <c r="WAH65" s="82"/>
      <c r="WAI65" s="82"/>
      <c r="WAJ65" s="82"/>
      <c r="WAK65" s="82"/>
      <c r="WAL65" s="82"/>
      <c r="WAM65" s="82"/>
      <c r="WAN65" s="82"/>
      <c r="WAO65" s="82"/>
      <c r="WAP65" s="82"/>
      <c r="WAQ65" s="82"/>
      <c r="WAR65" s="82"/>
      <c r="WAS65" s="82"/>
      <c r="WAT65" s="82"/>
      <c r="WAU65" s="82"/>
      <c r="WAV65" s="82"/>
      <c r="WAW65" s="82"/>
      <c r="WAX65" s="82"/>
      <c r="WAY65" s="82"/>
      <c r="WAZ65" s="82"/>
      <c r="WBA65" s="82"/>
      <c r="WBB65" s="82"/>
      <c r="WBC65" s="82"/>
      <c r="WBD65" s="82"/>
      <c r="WBE65" s="82"/>
      <c r="WBF65" s="82"/>
      <c r="WBG65" s="82"/>
      <c r="WBH65" s="82"/>
      <c r="WBI65" s="82"/>
      <c r="WBJ65" s="82"/>
      <c r="WBK65" s="82"/>
      <c r="WBL65" s="82"/>
      <c r="WBM65" s="82"/>
      <c r="WBN65" s="82"/>
      <c r="WBO65" s="82"/>
      <c r="WBP65" s="82"/>
      <c r="WBQ65" s="82"/>
      <c r="WBR65" s="82"/>
      <c r="WBS65" s="82"/>
      <c r="WBT65" s="82"/>
      <c r="WBU65" s="82"/>
      <c r="WBV65" s="82"/>
      <c r="WBW65" s="82"/>
      <c r="WBX65" s="82"/>
      <c r="WBY65" s="82"/>
      <c r="WBZ65" s="82"/>
      <c r="WCA65" s="82"/>
      <c r="WCB65" s="82"/>
      <c r="WCC65" s="82"/>
      <c r="WCD65" s="82"/>
      <c r="WCE65" s="82"/>
      <c r="WCF65" s="82"/>
      <c r="WCG65" s="82"/>
      <c r="WCH65" s="82"/>
      <c r="WCI65" s="82"/>
      <c r="WCJ65" s="82"/>
      <c r="WCK65" s="82"/>
      <c r="WCL65" s="82"/>
      <c r="WCM65" s="82"/>
      <c r="WCN65" s="82"/>
      <c r="WCO65" s="82"/>
      <c r="WCP65" s="82"/>
      <c r="WCQ65" s="82"/>
      <c r="WCR65" s="82"/>
      <c r="WCS65" s="82"/>
      <c r="WCT65" s="82"/>
      <c r="WCU65" s="82"/>
      <c r="WCV65" s="82"/>
      <c r="WCW65" s="82"/>
      <c r="WCX65" s="82"/>
      <c r="WCY65" s="82"/>
      <c r="WCZ65" s="82"/>
      <c r="WDA65" s="82"/>
      <c r="WDB65" s="82"/>
      <c r="WDC65" s="82"/>
      <c r="WDD65" s="82"/>
      <c r="WDE65" s="82"/>
      <c r="WDF65" s="82"/>
      <c r="WDG65" s="82"/>
      <c r="WDH65" s="82"/>
      <c r="WDI65" s="82"/>
      <c r="WDJ65" s="82"/>
      <c r="WDK65" s="82"/>
      <c r="WDL65" s="82"/>
      <c r="WDM65" s="82"/>
      <c r="WDN65" s="82"/>
      <c r="WDO65" s="82"/>
      <c r="WDP65" s="82"/>
      <c r="WDQ65" s="82"/>
      <c r="WDR65" s="82"/>
      <c r="WDS65" s="82"/>
      <c r="WDT65" s="82"/>
      <c r="WDU65" s="82"/>
      <c r="WDV65" s="82"/>
      <c r="WDW65" s="82"/>
      <c r="WDX65" s="82"/>
      <c r="WDY65" s="82"/>
      <c r="WDZ65" s="82"/>
      <c r="WEA65" s="82"/>
      <c r="WEB65" s="82"/>
      <c r="WEC65" s="82"/>
      <c r="WED65" s="82"/>
      <c r="WEE65" s="82"/>
      <c r="WEF65" s="82"/>
      <c r="WEG65" s="82"/>
      <c r="WEH65" s="82"/>
      <c r="WEI65" s="82"/>
      <c r="WEJ65" s="82"/>
      <c r="WEK65" s="82"/>
      <c r="WEL65" s="82"/>
      <c r="WEM65" s="82"/>
      <c r="WEN65" s="82"/>
      <c r="WEO65" s="82"/>
      <c r="WEP65" s="82"/>
      <c r="WEQ65" s="82"/>
      <c r="WER65" s="82"/>
      <c r="WES65" s="82"/>
      <c r="WET65" s="82"/>
      <c r="WEU65" s="82"/>
      <c r="WEV65" s="82"/>
      <c r="WEW65" s="82"/>
      <c r="WEX65" s="82"/>
      <c r="WEY65" s="82"/>
      <c r="WEZ65" s="82"/>
      <c r="WFA65" s="82"/>
      <c r="WFB65" s="82"/>
      <c r="WFC65" s="82"/>
      <c r="WFD65" s="82"/>
      <c r="WFE65" s="82"/>
      <c r="WFF65" s="82"/>
      <c r="WFG65" s="82"/>
      <c r="WFH65" s="82"/>
      <c r="WFI65" s="82"/>
      <c r="WFJ65" s="82"/>
      <c r="WFK65" s="82"/>
      <c r="WFL65" s="82"/>
      <c r="WFM65" s="82"/>
      <c r="WFN65" s="82"/>
      <c r="WFO65" s="82"/>
      <c r="WFP65" s="82"/>
      <c r="WFQ65" s="82"/>
      <c r="WFR65" s="82"/>
      <c r="WFS65" s="82"/>
      <c r="WFT65" s="82"/>
      <c r="WFU65" s="82"/>
      <c r="WFV65" s="82"/>
      <c r="WFW65" s="82"/>
      <c r="WFX65" s="82"/>
      <c r="WFY65" s="82"/>
      <c r="WFZ65" s="82"/>
      <c r="WGA65" s="82"/>
      <c r="WGB65" s="82"/>
      <c r="WGC65" s="82"/>
      <c r="WGD65" s="82"/>
      <c r="WGE65" s="82"/>
      <c r="WGF65" s="82"/>
      <c r="WGG65" s="82"/>
      <c r="WGH65" s="82"/>
      <c r="WGI65" s="82"/>
      <c r="WGJ65" s="82"/>
      <c r="WGK65" s="82"/>
      <c r="WGL65" s="82"/>
      <c r="WGM65" s="82"/>
      <c r="WGN65" s="82"/>
      <c r="WGO65" s="82"/>
      <c r="WGP65" s="82"/>
      <c r="WGQ65" s="82"/>
      <c r="WGR65" s="82"/>
      <c r="WGS65" s="82"/>
      <c r="WGT65" s="82"/>
      <c r="WGU65" s="82"/>
      <c r="WGV65" s="82"/>
      <c r="WGW65" s="82"/>
      <c r="WGX65" s="82"/>
      <c r="WGY65" s="82"/>
      <c r="WGZ65" s="82"/>
      <c r="WHA65" s="82"/>
      <c r="WHB65" s="82"/>
      <c r="WHC65" s="82"/>
      <c r="WHD65" s="82"/>
      <c r="WHE65" s="82"/>
      <c r="WHF65" s="82"/>
      <c r="WHG65" s="82"/>
      <c r="WHH65" s="82"/>
      <c r="WHI65" s="82"/>
      <c r="WHJ65" s="82"/>
      <c r="WHK65" s="82"/>
      <c r="WHL65" s="82"/>
      <c r="WHM65" s="82"/>
      <c r="WHN65" s="82"/>
      <c r="WHO65" s="82"/>
      <c r="WHP65" s="82"/>
      <c r="WHQ65" s="82"/>
      <c r="WHR65" s="82"/>
      <c r="WHS65" s="82"/>
      <c r="WHT65" s="82"/>
      <c r="WHU65" s="82"/>
      <c r="WHV65" s="82"/>
      <c r="WHW65" s="82"/>
      <c r="WHX65" s="82"/>
      <c r="WHY65" s="82"/>
      <c r="WHZ65" s="82"/>
      <c r="WIA65" s="82"/>
      <c r="WIB65" s="82"/>
      <c r="WIC65" s="82"/>
      <c r="WID65" s="82"/>
      <c r="WIE65" s="82"/>
      <c r="WIF65" s="82"/>
      <c r="WIG65" s="82"/>
      <c r="WIH65" s="82"/>
      <c r="WII65" s="82"/>
      <c r="WIJ65" s="82"/>
      <c r="WIK65" s="82"/>
      <c r="WIL65" s="82"/>
      <c r="WIM65" s="82"/>
      <c r="WIN65" s="82"/>
      <c r="WIO65" s="82"/>
      <c r="WIP65" s="82"/>
      <c r="WIQ65" s="82"/>
      <c r="WIR65" s="82"/>
      <c r="WIS65" s="82"/>
      <c r="WIT65" s="82"/>
      <c r="WIU65" s="82"/>
      <c r="WIV65" s="82"/>
      <c r="WIW65" s="82"/>
      <c r="WIX65" s="82"/>
      <c r="WIY65" s="82"/>
      <c r="WIZ65" s="82"/>
      <c r="WJA65" s="82"/>
      <c r="WJB65" s="82"/>
      <c r="WJC65" s="82"/>
      <c r="WJD65" s="82"/>
      <c r="WJE65" s="82"/>
      <c r="WJF65" s="82"/>
      <c r="WJG65" s="82"/>
      <c r="WJH65" s="82"/>
      <c r="WJI65" s="82"/>
      <c r="WJJ65" s="82"/>
      <c r="WJK65" s="82"/>
      <c r="WJL65" s="82"/>
      <c r="WJM65" s="82"/>
      <c r="WJN65" s="82"/>
      <c r="WJO65" s="82"/>
      <c r="WJP65" s="82"/>
      <c r="WJQ65" s="82"/>
      <c r="WJR65" s="82"/>
      <c r="WJS65" s="82"/>
      <c r="WJT65" s="82"/>
      <c r="WJU65" s="82"/>
      <c r="WJV65" s="82"/>
      <c r="WJW65" s="82"/>
      <c r="WJX65" s="82"/>
      <c r="WJY65" s="82"/>
      <c r="WJZ65" s="82"/>
      <c r="WKA65" s="82"/>
      <c r="WKB65" s="82"/>
      <c r="WKC65" s="82"/>
      <c r="WKD65" s="82"/>
      <c r="WKE65" s="82"/>
      <c r="WKF65" s="82"/>
      <c r="WKG65" s="82"/>
      <c r="WKH65" s="82"/>
      <c r="WKI65" s="82"/>
      <c r="WKJ65" s="82"/>
      <c r="WKK65" s="82"/>
      <c r="WKL65" s="82"/>
      <c r="WKM65" s="82"/>
      <c r="WKN65" s="82"/>
      <c r="WKO65" s="82"/>
      <c r="WKP65" s="82"/>
      <c r="WKQ65" s="82"/>
      <c r="WKR65" s="82"/>
      <c r="WKS65" s="82"/>
      <c r="WKT65" s="82"/>
      <c r="WKU65" s="82"/>
      <c r="WKV65" s="82"/>
      <c r="WKW65" s="82"/>
      <c r="WKX65" s="82"/>
      <c r="WKY65" s="82"/>
      <c r="WKZ65" s="82"/>
      <c r="WLA65" s="82"/>
      <c r="WLB65" s="82"/>
      <c r="WLC65" s="82"/>
      <c r="WLD65" s="82"/>
      <c r="WLE65" s="82"/>
      <c r="WLF65" s="82"/>
      <c r="WLG65" s="82"/>
      <c r="WLH65" s="82"/>
      <c r="WLI65" s="82"/>
      <c r="WLJ65" s="82"/>
      <c r="WLK65" s="82"/>
      <c r="WLL65" s="82"/>
      <c r="WLM65" s="82"/>
      <c r="WLN65" s="82"/>
      <c r="WLO65" s="82"/>
      <c r="WLP65" s="82"/>
      <c r="WLQ65" s="82"/>
      <c r="WLR65" s="82"/>
      <c r="WLS65" s="82"/>
      <c r="WLT65" s="82"/>
      <c r="WLU65" s="82"/>
      <c r="WLV65" s="82"/>
      <c r="WLW65" s="82"/>
      <c r="WLX65" s="82"/>
      <c r="WLY65" s="82"/>
      <c r="WLZ65" s="82"/>
      <c r="WMA65" s="82"/>
      <c r="WMB65" s="82"/>
      <c r="WMC65" s="82"/>
      <c r="WMD65" s="82"/>
      <c r="WME65" s="82"/>
      <c r="WMF65" s="82"/>
      <c r="WMG65" s="82"/>
      <c r="WMH65" s="82"/>
      <c r="WMI65" s="82"/>
      <c r="WMJ65" s="82"/>
      <c r="WMK65" s="82"/>
      <c r="WML65" s="82"/>
      <c r="WMM65" s="82"/>
      <c r="WMN65" s="82"/>
      <c r="WMO65" s="82"/>
      <c r="WMP65" s="82"/>
      <c r="WMQ65" s="82"/>
      <c r="WMR65" s="82"/>
      <c r="WMS65" s="82"/>
      <c r="WMT65" s="82"/>
      <c r="WMU65" s="82"/>
      <c r="WMV65" s="82"/>
      <c r="WMW65" s="82"/>
      <c r="WMX65" s="82"/>
      <c r="WMY65" s="82"/>
      <c r="WMZ65" s="82"/>
      <c r="WNA65" s="82"/>
      <c r="WNB65" s="82"/>
      <c r="WNC65" s="82"/>
      <c r="WND65" s="82"/>
      <c r="WNE65" s="82"/>
      <c r="WNF65" s="82"/>
      <c r="WNG65" s="82"/>
      <c r="WNH65" s="82"/>
      <c r="WNI65" s="82"/>
      <c r="WNJ65" s="82"/>
      <c r="WNK65" s="82"/>
      <c r="WNL65" s="82"/>
      <c r="WNM65" s="82"/>
      <c r="WNN65" s="82"/>
      <c r="WNO65" s="82"/>
      <c r="WNP65" s="82"/>
      <c r="WNQ65" s="82"/>
      <c r="WNR65" s="82"/>
      <c r="WNS65" s="82"/>
      <c r="WNT65" s="82"/>
      <c r="WNU65" s="82"/>
      <c r="WNV65" s="82"/>
      <c r="WNW65" s="82"/>
      <c r="WNX65" s="82"/>
      <c r="WNY65" s="82"/>
      <c r="WNZ65" s="82"/>
      <c r="WOA65" s="82"/>
      <c r="WOB65" s="82"/>
      <c r="WOC65" s="82"/>
      <c r="WOD65" s="82"/>
      <c r="WOE65" s="82"/>
      <c r="WOF65" s="82"/>
      <c r="WOG65" s="82"/>
      <c r="WOH65" s="82"/>
      <c r="WOI65" s="82"/>
      <c r="WOJ65" s="82"/>
      <c r="WOK65" s="82"/>
      <c r="WOL65" s="82"/>
      <c r="WOM65" s="82"/>
      <c r="WON65" s="82"/>
      <c r="WOO65" s="82"/>
      <c r="WOP65" s="82"/>
      <c r="WOQ65" s="82"/>
      <c r="WOR65" s="82"/>
      <c r="WOS65" s="82"/>
      <c r="WOT65" s="82"/>
      <c r="WOU65" s="82"/>
      <c r="WOV65" s="82"/>
      <c r="WOW65" s="82"/>
      <c r="WOX65" s="82"/>
      <c r="WOY65" s="82"/>
      <c r="WOZ65" s="82"/>
      <c r="WPA65" s="82"/>
      <c r="WPB65" s="82"/>
      <c r="WPC65" s="82"/>
      <c r="WPD65" s="82"/>
      <c r="WPE65" s="82"/>
      <c r="WPF65" s="82"/>
      <c r="WPG65" s="82"/>
      <c r="WPH65" s="82"/>
      <c r="WPI65" s="82"/>
      <c r="WPJ65" s="82"/>
      <c r="WPK65" s="82"/>
      <c r="WPL65" s="82"/>
      <c r="WPM65" s="82"/>
      <c r="WPN65" s="82"/>
      <c r="WPO65" s="82"/>
      <c r="WPP65" s="82"/>
      <c r="WPQ65" s="82"/>
      <c r="WPR65" s="82"/>
      <c r="WPS65" s="82"/>
      <c r="WPT65" s="82"/>
      <c r="WPU65" s="82"/>
      <c r="WPV65" s="82"/>
      <c r="WPW65" s="82"/>
      <c r="WPX65" s="82"/>
      <c r="WPY65" s="82"/>
      <c r="WPZ65" s="82"/>
      <c r="WQA65" s="82"/>
      <c r="WQB65" s="82"/>
      <c r="WQC65" s="82"/>
      <c r="WQD65" s="82"/>
      <c r="WQE65" s="82"/>
      <c r="WQF65" s="82"/>
      <c r="WQG65" s="82"/>
      <c r="WQH65" s="82"/>
      <c r="WQI65" s="82"/>
      <c r="WQJ65" s="82"/>
      <c r="WQK65" s="82"/>
      <c r="WQL65" s="82"/>
      <c r="WQM65" s="82"/>
      <c r="WQN65" s="82"/>
      <c r="WQO65" s="82"/>
      <c r="WQP65" s="82"/>
      <c r="WQQ65" s="82"/>
      <c r="WQR65" s="82"/>
      <c r="WQS65" s="82"/>
      <c r="WQT65" s="82"/>
      <c r="WQU65" s="82"/>
      <c r="WQV65" s="82"/>
      <c r="WQW65" s="82"/>
      <c r="WQX65" s="82"/>
      <c r="WQY65" s="82"/>
      <c r="WQZ65" s="82"/>
      <c r="WRA65" s="82"/>
      <c r="WRB65" s="82"/>
      <c r="WRC65" s="82"/>
      <c r="WRD65" s="82"/>
      <c r="WRE65" s="82"/>
      <c r="WRF65" s="82"/>
      <c r="WRG65" s="82"/>
      <c r="WRH65" s="82"/>
      <c r="WRI65" s="82"/>
      <c r="WRJ65" s="82"/>
      <c r="WRK65" s="82"/>
      <c r="WRL65" s="82"/>
      <c r="WRM65" s="82"/>
      <c r="WRN65" s="82"/>
      <c r="WRO65" s="82"/>
      <c r="WRP65" s="82"/>
      <c r="WRQ65" s="82"/>
      <c r="WRR65" s="82"/>
      <c r="WRS65" s="82"/>
      <c r="WRT65" s="82"/>
      <c r="WRU65" s="82"/>
      <c r="WRV65" s="82"/>
      <c r="WRW65" s="82"/>
      <c r="WRX65" s="82"/>
      <c r="WRY65" s="82"/>
      <c r="WRZ65" s="82"/>
      <c r="WSA65" s="82"/>
      <c r="WSB65" s="82"/>
      <c r="WSC65" s="82"/>
      <c r="WSD65" s="82"/>
      <c r="WSE65" s="82"/>
      <c r="WSF65" s="82"/>
      <c r="WSG65" s="82"/>
      <c r="WSH65" s="82"/>
      <c r="WSI65" s="82"/>
      <c r="WSJ65" s="82"/>
      <c r="WSK65" s="82"/>
      <c r="WSL65" s="82"/>
      <c r="WSM65" s="82"/>
      <c r="WSN65" s="82"/>
      <c r="WSO65" s="82"/>
      <c r="WSP65" s="82"/>
      <c r="WSQ65" s="82"/>
      <c r="WSR65" s="82"/>
      <c r="WSS65" s="82"/>
      <c r="WST65" s="82"/>
      <c r="WSU65" s="82"/>
      <c r="WSV65" s="82"/>
      <c r="WSW65" s="82"/>
      <c r="WSX65" s="82"/>
      <c r="WSY65" s="82"/>
      <c r="WSZ65" s="82"/>
      <c r="WTA65" s="82"/>
      <c r="WTB65" s="82"/>
      <c r="WTC65" s="82"/>
      <c r="WTD65" s="82"/>
      <c r="WTE65" s="82"/>
      <c r="WTF65" s="82"/>
      <c r="WTG65" s="82"/>
      <c r="WTH65" s="82"/>
      <c r="WTI65" s="82"/>
      <c r="WTJ65" s="82"/>
      <c r="WTK65" s="82"/>
      <c r="WTL65" s="82"/>
      <c r="WTM65" s="82"/>
      <c r="WTN65" s="82"/>
      <c r="WTO65" s="82"/>
      <c r="WTP65" s="82"/>
      <c r="WTQ65" s="82"/>
      <c r="WTR65" s="82"/>
      <c r="WTS65" s="82"/>
      <c r="WTT65" s="82"/>
      <c r="WTU65" s="82"/>
      <c r="WTV65" s="82"/>
      <c r="WTW65" s="82"/>
      <c r="WTX65" s="82"/>
      <c r="WTY65" s="82"/>
      <c r="WTZ65" s="82"/>
      <c r="WUA65" s="82"/>
      <c r="WUB65" s="82"/>
      <c r="WUC65" s="82"/>
      <c r="WUD65" s="82"/>
      <c r="WUE65" s="82"/>
      <c r="WUF65" s="82"/>
      <c r="WUG65" s="82"/>
      <c r="WUH65" s="82"/>
      <c r="WUI65" s="82"/>
      <c r="WUJ65" s="82"/>
      <c r="WUK65" s="82"/>
      <c r="WUL65" s="82"/>
      <c r="WUM65" s="82"/>
      <c r="WUN65" s="82"/>
      <c r="WUO65" s="82"/>
      <c r="WUP65" s="82"/>
      <c r="WUQ65" s="82"/>
      <c r="WUR65" s="82"/>
      <c r="WUS65" s="82"/>
      <c r="WUT65" s="82"/>
      <c r="WUU65" s="82"/>
      <c r="WUV65" s="82"/>
      <c r="WUW65" s="82"/>
      <c r="WUX65" s="82"/>
      <c r="WUY65" s="82"/>
      <c r="WUZ65" s="82"/>
      <c r="WVA65" s="82"/>
      <c r="WVB65" s="82"/>
      <c r="WVC65" s="82"/>
      <c r="WVD65" s="82"/>
      <c r="WVE65" s="82"/>
      <c r="WVF65" s="82"/>
      <c r="WVG65" s="82"/>
      <c r="WVH65" s="82"/>
      <c r="WVI65" s="82"/>
      <c r="WVJ65" s="82"/>
      <c r="WVK65" s="82"/>
      <c r="WVL65" s="82"/>
      <c r="WVM65" s="82"/>
      <c r="WVN65" s="82"/>
      <c r="WVO65" s="82"/>
      <c r="WVP65" s="82"/>
      <c r="WVQ65" s="82"/>
      <c r="WVR65" s="82"/>
      <c r="WVS65" s="82"/>
      <c r="WVT65" s="82"/>
      <c r="WVU65" s="82"/>
      <c r="WVV65" s="82"/>
      <c r="WVW65" s="82"/>
      <c r="WVX65" s="82"/>
      <c r="WVY65" s="82"/>
      <c r="WVZ65" s="82"/>
      <c r="WWA65" s="82"/>
      <c r="WWB65" s="82"/>
      <c r="WWC65" s="82"/>
      <c r="WWD65" s="82"/>
      <c r="WWE65" s="82"/>
      <c r="WWF65" s="82"/>
      <c r="WWG65" s="82"/>
      <c r="WWH65" s="82"/>
      <c r="WWI65" s="82"/>
      <c r="WWJ65" s="82"/>
      <c r="WWK65" s="82"/>
      <c r="WWL65" s="82"/>
      <c r="WWM65" s="82"/>
      <c r="WWN65" s="82"/>
      <c r="WWO65" s="82"/>
      <c r="WWP65" s="82"/>
      <c r="WWQ65" s="82"/>
      <c r="WWR65" s="82"/>
      <c r="WWS65" s="82"/>
      <c r="WWT65" s="82"/>
      <c r="WWU65" s="82"/>
      <c r="WWV65" s="82"/>
      <c r="WWW65" s="82"/>
      <c r="WWX65" s="82"/>
      <c r="WWY65" s="82"/>
      <c r="WWZ65" s="82"/>
      <c r="WXA65" s="82"/>
      <c r="WXB65" s="82"/>
      <c r="WXC65" s="82"/>
      <c r="WXD65" s="82"/>
      <c r="WXE65" s="82"/>
      <c r="WXF65" s="82"/>
      <c r="WXG65" s="82"/>
      <c r="WXH65" s="82"/>
      <c r="WXI65" s="82"/>
      <c r="WXJ65" s="82"/>
      <c r="WXK65" s="82"/>
      <c r="WXL65" s="82"/>
      <c r="WXM65" s="82"/>
      <c r="WXN65" s="82"/>
      <c r="WXO65" s="82"/>
      <c r="WXP65" s="82"/>
      <c r="WXQ65" s="82"/>
      <c r="WXR65" s="82"/>
      <c r="WXS65" s="82"/>
      <c r="WXT65" s="82"/>
      <c r="WXU65" s="82"/>
      <c r="WXV65" s="82"/>
      <c r="WXW65" s="82"/>
      <c r="WXX65" s="82"/>
      <c r="WXY65" s="82"/>
      <c r="WXZ65" s="82"/>
      <c r="WYA65" s="82"/>
      <c r="WYB65" s="82"/>
      <c r="WYC65" s="82"/>
      <c r="WYD65" s="82"/>
      <c r="WYE65" s="82"/>
      <c r="WYF65" s="82"/>
      <c r="WYG65" s="82"/>
      <c r="WYH65" s="82"/>
      <c r="WYI65" s="82"/>
      <c r="WYJ65" s="82"/>
      <c r="WYK65" s="82"/>
      <c r="WYL65" s="82"/>
      <c r="WYM65" s="82"/>
      <c r="WYN65" s="82"/>
      <c r="WYO65" s="82"/>
      <c r="WYP65" s="82"/>
      <c r="WYQ65" s="82"/>
      <c r="WYR65" s="82"/>
      <c r="WYS65" s="82"/>
      <c r="WYT65" s="82"/>
      <c r="WYU65" s="82"/>
      <c r="WYV65" s="82"/>
      <c r="WYW65" s="82"/>
      <c r="WYX65" s="82"/>
      <c r="WYY65" s="82"/>
      <c r="WYZ65" s="82"/>
      <c r="WZA65" s="82"/>
      <c r="WZB65" s="82"/>
      <c r="WZC65" s="82"/>
      <c r="WZD65" s="82"/>
      <c r="WZE65" s="82"/>
      <c r="WZF65" s="82"/>
      <c r="WZG65" s="82"/>
      <c r="WZH65" s="82"/>
      <c r="WZI65" s="82"/>
      <c r="WZJ65" s="82"/>
      <c r="WZK65" s="82"/>
      <c r="WZL65" s="82"/>
      <c r="WZM65" s="82"/>
      <c r="WZN65" s="82"/>
      <c r="WZO65" s="82"/>
      <c r="WZP65" s="82"/>
      <c r="WZQ65" s="82"/>
      <c r="WZR65" s="82"/>
      <c r="WZS65" s="82"/>
      <c r="WZT65" s="82"/>
      <c r="WZU65" s="82"/>
      <c r="WZV65" s="82"/>
      <c r="WZW65" s="82"/>
      <c r="WZX65" s="82"/>
      <c r="WZY65" s="82"/>
      <c r="WZZ65" s="82"/>
      <c r="XAA65" s="82"/>
      <c r="XAB65" s="82"/>
      <c r="XAC65" s="82"/>
      <c r="XAD65" s="82"/>
      <c r="XAE65" s="82"/>
      <c r="XAF65" s="82"/>
      <c r="XAG65" s="82"/>
      <c r="XAH65" s="82"/>
      <c r="XAI65" s="82"/>
      <c r="XAJ65" s="82"/>
      <c r="XAK65" s="82"/>
      <c r="XAL65" s="82"/>
      <c r="XAM65" s="82"/>
      <c r="XAN65" s="82"/>
      <c r="XAO65" s="82"/>
      <c r="XAP65" s="82"/>
      <c r="XAQ65" s="82"/>
      <c r="XAR65" s="82"/>
      <c r="XAS65" s="82"/>
      <c r="XAT65" s="82"/>
      <c r="XAU65" s="82"/>
      <c r="XAV65" s="82"/>
      <c r="XAW65" s="82"/>
      <c r="XAX65" s="82"/>
      <c r="XAY65" s="82"/>
      <c r="XAZ65" s="82"/>
      <c r="XBA65" s="82"/>
      <c r="XBB65" s="82"/>
      <c r="XBC65" s="82"/>
      <c r="XBD65" s="82"/>
      <c r="XBE65" s="82"/>
      <c r="XBF65" s="82"/>
      <c r="XBG65" s="82"/>
      <c r="XBH65" s="82"/>
      <c r="XBI65" s="82"/>
      <c r="XBJ65" s="82"/>
      <c r="XBK65" s="82"/>
      <c r="XBL65" s="82"/>
      <c r="XBM65" s="82"/>
      <c r="XBN65" s="82"/>
      <c r="XBO65" s="82"/>
      <c r="XBP65" s="82"/>
      <c r="XBQ65" s="82"/>
      <c r="XBR65" s="82"/>
      <c r="XBS65" s="82"/>
      <c r="XBT65" s="82"/>
      <c r="XBU65" s="82"/>
      <c r="XBV65" s="82"/>
      <c r="XBW65" s="82"/>
      <c r="XBX65" s="82"/>
      <c r="XBY65" s="82"/>
      <c r="XBZ65" s="82"/>
      <c r="XCA65" s="82"/>
      <c r="XCB65" s="82"/>
      <c r="XCC65" s="82"/>
      <c r="XCD65" s="82"/>
      <c r="XCE65" s="82"/>
      <c r="XCF65" s="82"/>
      <c r="XCG65" s="82"/>
      <c r="XCH65" s="82"/>
      <c r="XCI65" s="82"/>
      <c r="XCJ65" s="82"/>
      <c r="XCK65" s="82"/>
      <c r="XCL65" s="82"/>
      <c r="XCM65" s="82"/>
      <c r="XCN65" s="82"/>
      <c r="XCO65" s="82"/>
      <c r="XCP65" s="82"/>
      <c r="XCQ65" s="82"/>
      <c r="XCR65" s="82"/>
      <c r="XCS65" s="82"/>
      <c r="XCT65" s="82"/>
      <c r="XCU65" s="82"/>
      <c r="XCV65" s="82"/>
      <c r="XCW65" s="82"/>
      <c r="XCX65" s="82"/>
      <c r="XCY65" s="82"/>
      <c r="XCZ65" s="82"/>
      <c r="XDA65" s="82"/>
      <c r="XDB65" s="82"/>
      <c r="XDC65" s="82"/>
      <c r="XDD65" s="82"/>
      <c r="XDE65" s="82"/>
      <c r="XDF65" s="82"/>
      <c r="XDG65" s="82"/>
      <c r="XDH65" s="82"/>
      <c r="XDI65" s="82"/>
      <c r="XDJ65" s="82"/>
      <c r="XDK65" s="82"/>
      <c r="XDL65" s="82"/>
      <c r="XDM65" s="82"/>
      <c r="XDN65" s="82"/>
      <c r="XDO65" s="82"/>
      <c r="XDP65" s="82"/>
      <c r="XDQ65" s="82"/>
      <c r="XDR65" s="82"/>
      <c r="XDS65" s="82"/>
      <c r="XDT65" s="82"/>
      <c r="XDU65" s="82"/>
      <c r="XDV65" s="82"/>
      <c r="XDW65" s="82"/>
      <c r="XDX65" s="82"/>
      <c r="XDY65" s="82"/>
      <c r="XDZ65" s="82"/>
      <c r="XEA65" s="82"/>
      <c r="XEB65" s="82"/>
      <c r="XEC65" s="82"/>
      <c r="XED65" s="82"/>
      <c r="XEE65" s="82"/>
      <c r="XEF65" s="82"/>
      <c r="XEG65" s="82"/>
      <c r="XEH65" s="82"/>
      <c r="XEI65" s="82"/>
      <c r="XEJ65" s="82"/>
      <c r="XEK65" s="82"/>
      <c r="XEL65" s="82"/>
      <c r="XEM65" s="82"/>
      <c r="XEN65" s="82"/>
      <c r="XEO65" s="82"/>
      <c r="XEP65" s="82"/>
      <c r="XEQ65" s="82"/>
      <c r="XER65" s="82"/>
      <c r="XES65" s="82"/>
      <c r="XET65" s="82"/>
      <c r="XEU65" s="82"/>
      <c r="XEV65" s="82"/>
      <c r="XEW65" s="82"/>
      <c r="XEX65" s="82"/>
      <c r="XEY65" s="82"/>
      <c r="XEZ65" s="82"/>
      <c r="XFA65" s="82"/>
      <c r="XFB65" s="82"/>
      <c r="XFC65" s="82"/>
      <c r="XFD65" s="82"/>
    </row>
    <row r="66" spans="1:16384">
      <c r="A66" s="21" t="s">
        <v>94</v>
      </c>
      <c r="B66" s="21" t="s">
        <v>31</v>
      </c>
      <c r="C66" s="55">
        <v>7124988</v>
      </c>
      <c r="D66" s="55">
        <v>7763731</v>
      </c>
      <c r="E66" s="36">
        <f t="shared" si="2"/>
        <v>638743</v>
      </c>
      <c r="F66" s="36">
        <v>12223829</v>
      </c>
      <c r="G66" s="36">
        <f t="shared" si="19"/>
        <v>5098841</v>
      </c>
    </row>
    <row r="67" spans="1:16384">
      <c r="A67" s="22"/>
      <c r="B67" s="22" t="s">
        <v>144</v>
      </c>
      <c r="C67" s="56">
        <f>SUM(C62:C66)</f>
        <v>7389718</v>
      </c>
      <c r="D67" s="56">
        <f>SUM(D62:D66)</f>
        <v>8826834</v>
      </c>
      <c r="E67" s="56">
        <f>SUM(E62:E66)</f>
        <v>1437116</v>
      </c>
      <c r="F67" s="56">
        <f>SUM(F62:F66)</f>
        <v>13818484</v>
      </c>
      <c r="G67" s="56">
        <f>SUM(G62:G66)</f>
        <v>6428766</v>
      </c>
    </row>
    <row r="68" spans="1:16384" s="5" customFormat="1">
      <c r="A68" s="27"/>
      <c r="B68" s="27"/>
      <c r="C68" s="64"/>
      <c r="D68" s="64"/>
      <c r="E68" s="36"/>
      <c r="F68" s="65"/>
      <c r="G68" s="65"/>
      <c r="H68" s="92"/>
      <c r="I68" s="6"/>
      <c r="J68" s="6"/>
    </row>
    <row r="69" spans="1:16384">
      <c r="A69" s="21" t="s">
        <v>95</v>
      </c>
      <c r="B69" s="21" t="s">
        <v>32</v>
      </c>
      <c r="C69" s="55">
        <v>400653</v>
      </c>
      <c r="D69" s="55">
        <v>314045</v>
      </c>
      <c r="E69" s="36">
        <f t="shared" si="2"/>
        <v>-86608</v>
      </c>
      <c r="F69" s="36">
        <v>536626</v>
      </c>
      <c r="G69" s="36">
        <f t="shared" ref="G69:G75" si="20">F69-C69</f>
        <v>135973</v>
      </c>
    </row>
    <row r="70" spans="1:16384">
      <c r="A70" s="21" t="s">
        <v>96</v>
      </c>
      <c r="B70" s="21" t="s">
        <v>33</v>
      </c>
      <c r="C70" s="55">
        <v>157878</v>
      </c>
      <c r="D70" s="55">
        <v>244346</v>
      </c>
      <c r="E70" s="36">
        <f t="shared" si="2"/>
        <v>86468</v>
      </c>
      <c r="F70" s="36">
        <v>366519</v>
      </c>
      <c r="G70" s="36">
        <f t="shared" si="20"/>
        <v>208641</v>
      </c>
    </row>
    <row r="71" spans="1:16384">
      <c r="A71" s="21" t="s">
        <v>97</v>
      </c>
      <c r="B71" s="21" t="s">
        <v>34</v>
      </c>
      <c r="C71" s="55">
        <v>451006</v>
      </c>
      <c r="D71" s="55">
        <v>305243</v>
      </c>
      <c r="E71" s="36">
        <f t="shared" si="2"/>
        <v>-145763</v>
      </c>
      <c r="F71" s="36">
        <v>457865</v>
      </c>
      <c r="G71" s="36">
        <f t="shared" si="20"/>
        <v>6859</v>
      </c>
    </row>
    <row r="72" spans="1:16384">
      <c r="A72" s="21" t="s">
        <v>98</v>
      </c>
      <c r="B72" s="21" t="s">
        <v>35</v>
      </c>
      <c r="C72" s="55">
        <v>79973</v>
      </c>
      <c r="D72" s="55">
        <v>629623</v>
      </c>
      <c r="E72" s="36">
        <f t="shared" si="2"/>
        <v>549650</v>
      </c>
      <c r="F72" s="36">
        <v>944436</v>
      </c>
      <c r="G72" s="36">
        <f t="shared" si="20"/>
        <v>864463</v>
      </c>
    </row>
    <row r="73" spans="1:16384">
      <c r="A73" s="21" t="s">
        <v>99</v>
      </c>
      <c r="B73" s="21" t="s">
        <v>36</v>
      </c>
      <c r="C73" s="55">
        <v>1077053</v>
      </c>
      <c r="D73" s="55">
        <v>1081571</v>
      </c>
      <c r="E73" s="36">
        <f t="shared" si="2"/>
        <v>4518</v>
      </c>
      <c r="F73" s="36">
        <v>1622357</v>
      </c>
      <c r="G73" s="36">
        <f t="shared" si="20"/>
        <v>545304</v>
      </c>
    </row>
    <row r="74" spans="1:16384">
      <c r="A74" s="21" t="s">
        <v>204</v>
      </c>
      <c r="B74" s="21" t="s">
        <v>205</v>
      </c>
      <c r="C74" s="55">
        <v>411874</v>
      </c>
      <c r="D74" s="55">
        <v>209148</v>
      </c>
      <c r="E74" s="36">
        <f t="shared" si="2"/>
        <v>-202726</v>
      </c>
      <c r="F74" s="36">
        <v>313722</v>
      </c>
      <c r="G74" s="36">
        <f t="shared" si="20"/>
        <v>-98152</v>
      </c>
    </row>
    <row r="75" spans="1:16384">
      <c r="A75" s="21" t="s">
        <v>100</v>
      </c>
      <c r="B75" s="21" t="s">
        <v>37</v>
      </c>
      <c r="C75" s="55">
        <v>249344</v>
      </c>
      <c r="D75" s="55">
        <v>230526</v>
      </c>
      <c r="E75" s="36">
        <f t="shared" si="2"/>
        <v>-18818</v>
      </c>
      <c r="F75" s="36">
        <v>345789</v>
      </c>
      <c r="G75" s="36">
        <f t="shared" si="20"/>
        <v>96445</v>
      </c>
    </row>
    <row r="76" spans="1:16384">
      <c r="A76" s="28"/>
      <c r="B76" s="24" t="s">
        <v>143</v>
      </c>
      <c r="C76" s="58">
        <f>SUM(C69:C75)</f>
        <v>2827781</v>
      </c>
      <c r="D76" s="58">
        <f>SUM(D69:D75)</f>
        <v>3014502</v>
      </c>
      <c r="E76" s="58">
        <f>SUM(E69:E75)</f>
        <v>186721</v>
      </c>
      <c r="F76" s="58">
        <f t="shared" ref="F76:G76" si="21">SUM(F69:F75)</f>
        <v>4587314</v>
      </c>
      <c r="G76" s="58">
        <f t="shared" si="21"/>
        <v>1759533</v>
      </c>
    </row>
    <row r="77" spans="1:16384" ht="16.5" thickBot="1">
      <c r="A77" s="29"/>
      <c r="B77" s="29" t="s">
        <v>152</v>
      </c>
      <c r="C77" s="66">
        <f>C67+C76</f>
        <v>10217499</v>
      </c>
      <c r="D77" s="66">
        <f>D67+D76</f>
        <v>11841336</v>
      </c>
      <c r="E77" s="67">
        <f>E67+E76</f>
        <v>1623837</v>
      </c>
      <c r="F77" s="67">
        <f t="shared" ref="F77:G77" si="22">F67+F76</f>
        <v>18405798</v>
      </c>
      <c r="G77" s="67">
        <f t="shared" si="22"/>
        <v>8188299</v>
      </c>
    </row>
    <row r="78" spans="1:16384" ht="15.75" thickTop="1">
      <c r="A78" s="2"/>
      <c r="B78" s="2"/>
      <c r="C78" s="61"/>
      <c r="D78" s="61"/>
    </row>
    <row r="79" spans="1:16384">
      <c r="A79" s="2"/>
      <c r="B79" s="2"/>
      <c r="C79" s="61"/>
      <c r="D79" s="61"/>
    </row>
    <row r="80" spans="1:16384" ht="15.75">
      <c r="A80" s="30"/>
      <c r="B80" s="18" t="s">
        <v>146</v>
      </c>
      <c r="C80" s="68"/>
      <c r="D80" s="68"/>
      <c r="E80" s="69"/>
      <c r="F80" s="69"/>
      <c r="G80" s="69"/>
    </row>
    <row r="81" spans="1:10">
      <c r="A81" s="21" t="s">
        <v>101</v>
      </c>
      <c r="B81" s="21" t="s">
        <v>28</v>
      </c>
      <c r="C81" s="55">
        <v>121625</v>
      </c>
      <c r="D81" s="55">
        <v>-16666</v>
      </c>
      <c r="E81" s="36">
        <f t="shared" si="2"/>
        <v>-138291</v>
      </c>
      <c r="F81" s="36">
        <v>189500</v>
      </c>
      <c r="G81" s="36">
        <f t="shared" ref="G81:G86" si="23">F81-C81</f>
        <v>67875</v>
      </c>
    </row>
    <row r="82" spans="1:10">
      <c r="A82" s="21" t="s">
        <v>206</v>
      </c>
      <c r="B82" s="21" t="s">
        <v>41</v>
      </c>
      <c r="C82" s="55">
        <v>-4116</v>
      </c>
      <c r="D82" s="55">
        <v>13333</v>
      </c>
      <c r="E82" s="36">
        <f t="shared" si="2"/>
        <v>17449</v>
      </c>
      <c r="F82" s="36">
        <v>20000</v>
      </c>
      <c r="G82" s="36">
        <f t="shared" si="23"/>
        <v>24116</v>
      </c>
    </row>
    <row r="83" spans="1:10">
      <c r="A83" s="21" t="s">
        <v>102</v>
      </c>
      <c r="B83" s="21" t="s">
        <v>31</v>
      </c>
      <c r="C83" s="55">
        <v>2746007</v>
      </c>
      <c r="D83" s="55">
        <v>2962293</v>
      </c>
      <c r="E83" s="36">
        <f t="shared" si="2"/>
        <v>216286</v>
      </c>
      <c r="F83" s="36">
        <v>4688027</v>
      </c>
      <c r="G83" s="36">
        <f t="shared" si="23"/>
        <v>1942020</v>
      </c>
    </row>
    <row r="84" spans="1:10" s="8" customFormat="1">
      <c r="A84" s="22"/>
      <c r="B84" s="22" t="s">
        <v>147</v>
      </c>
      <c r="C84" s="56">
        <f>SUM(C81:C83)</f>
        <v>2863516</v>
      </c>
      <c r="D84" s="56">
        <f t="shared" ref="D84:G84" si="24">SUM(D81:D83)</f>
        <v>2958960</v>
      </c>
      <c r="E84" s="56">
        <f t="shared" si="24"/>
        <v>95444</v>
      </c>
      <c r="F84" s="56">
        <f t="shared" si="24"/>
        <v>4897527</v>
      </c>
      <c r="G84" s="56">
        <f t="shared" si="24"/>
        <v>2034011</v>
      </c>
      <c r="H84" s="93"/>
      <c r="I84" s="6"/>
      <c r="J84" s="6"/>
    </row>
    <row r="85" spans="1:10">
      <c r="A85" s="21"/>
      <c r="B85" s="21"/>
      <c r="C85" s="55"/>
      <c r="D85" s="55"/>
      <c r="E85" s="36"/>
      <c r="F85" s="36"/>
      <c r="G85" s="36"/>
    </row>
    <row r="86" spans="1:10">
      <c r="A86" s="21" t="s">
        <v>103</v>
      </c>
      <c r="B86" s="21" t="s">
        <v>38</v>
      </c>
      <c r="C86" s="55">
        <v>1157412</v>
      </c>
      <c r="D86" s="55">
        <v>1532714</v>
      </c>
      <c r="E86" s="36">
        <f t="shared" si="2"/>
        <v>375302</v>
      </c>
      <c r="F86" s="36">
        <v>2084572</v>
      </c>
      <c r="G86" s="36">
        <f t="shared" si="23"/>
        <v>927160</v>
      </c>
    </row>
    <row r="87" spans="1:10">
      <c r="A87" s="28"/>
      <c r="B87" s="24" t="s">
        <v>148</v>
      </c>
      <c r="C87" s="58">
        <f>SUM(C86)</f>
        <v>1157412</v>
      </c>
      <c r="D87" s="58">
        <f t="shared" ref="D87:G87" si="25">SUM(D86)</f>
        <v>1532714</v>
      </c>
      <c r="E87" s="58">
        <f t="shared" si="25"/>
        <v>375302</v>
      </c>
      <c r="F87" s="58">
        <f t="shared" si="25"/>
        <v>2084572</v>
      </c>
      <c r="G87" s="58">
        <f t="shared" si="25"/>
        <v>927160</v>
      </c>
    </row>
    <row r="88" spans="1:10" ht="16.5" thickBot="1">
      <c r="A88" s="29"/>
      <c r="B88" s="29" t="s">
        <v>151</v>
      </c>
      <c r="C88" s="70">
        <f>C87+C84</f>
        <v>4020928</v>
      </c>
      <c r="D88" s="70">
        <f t="shared" ref="D88:G88" si="26">D87+D84</f>
        <v>4491674</v>
      </c>
      <c r="E88" s="70">
        <f t="shared" si="26"/>
        <v>470746</v>
      </c>
      <c r="F88" s="70">
        <f t="shared" si="26"/>
        <v>6982099</v>
      </c>
      <c r="G88" s="70">
        <f t="shared" si="26"/>
        <v>2961171</v>
      </c>
    </row>
    <row r="89" spans="1:10" ht="16.5" thickTop="1">
      <c r="A89" s="9"/>
      <c r="B89" s="9"/>
      <c r="C89" s="71"/>
      <c r="D89" s="71"/>
      <c r="E89" s="72"/>
      <c r="F89" s="72"/>
      <c r="G89" s="72"/>
    </row>
    <row r="90" spans="1:10" ht="15.75">
      <c r="A90" s="9"/>
      <c r="B90" s="9"/>
      <c r="C90" s="71"/>
      <c r="D90" s="71"/>
      <c r="E90" s="72"/>
      <c r="F90" s="72"/>
      <c r="G90" s="72"/>
    </row>
    <row r="91" spans="1:10" ht="15.75">
      <c r="A91" s="18"/>
      <c r="B91" s="18" t="s">
        <v>149</v>
      </c>
      <c r="C91" s="73"/>
      <c r="D91" s="73"/>
      <c r="E91" s="74"/>
      <c r="F91" s="74"/>
      <c r="G91" s="74"/>
    </row>
    <row r="92" spans="1:10">
      <c r="A92" s="21" t="s">
        <v>104</v>
      </c>
      <c r="B92" s="21" t="s">
        <v>28</v>
      </c>
      <c r="C92" s="55">
        <v>248537</v>
      </c>
      <c r="D92" s="55">
        <v>1120095</v>
      </c>
      <c r="E92" s="36">
        <f t="shared" si="2"/>
        <v>871558</v>
      </c>
      <c r="F92" s="36">
        <v>1680143</v>
      </c>
      <c r="G92" s="36">
        <f>F92-C92</f>
        <v>1431606</v>
      </c>
    </row>
    <row r="93" spans="1:10">
      <c r="A93" s="21" t="s">
        <v>105</v>
      </c>
      <c r="B93" s="21" t="s">
        <v>39</v>
      </c>
      <c r="C93" s="55">
        <v>0</v>
      </c>
      <c r="D93" s="55">
        <v>66666</v>
      </c>
      <c r="E93" s="36">
        <f t="shared" si="2"/>
        <v>66666</v>
      </c>
      <c r="F93" s="36">
        <v>100000</v>
      </c>
      <c r="G93" s="36">
        <f t="shared" ref="G93:G101" si="27">F93-C93</f>
        <v>100000</v>
      </c>
    </row>
    <row r="94" spans="1:10">
      <c r="A94" s="21" t="s">
        <v>106</v>
      </c>
      <c r="B94" s="21" t="s">
        <v>40</v>
      </c>
      <c r="C94" s="55">
        <v>0</v>
      </c>
      <c r="D94" s="55">
        <v>13333</v>
      </c>
      <c r="E94" s="36">
        <f t="shared" si="2"/>
        <v>13333</v>
      </c>
      <c r="F94" s="36">
        <v>20000</v>
      </c>
      <c r="G94" s="36">
        <f t="shared" si="27"/>
        <v>20000</v>
      </c>
    </row>
    <row r="95" spans="1:10">
      <c r="A95" s="21" t="s">
        <v>107</v>
      </c>
      <c r="B95" s="21" t="s">
        <v>41</v>
      </c>
      <c r="C95" s="55">
        <v>28292</v>
      </c>
      <c r="D95" s="55">
        <v>0</v>
      </c>
      <c r="E95" s="36">
        <f t="shared" si="2"/>
        <v>-28292</v>
      </c>
      <c r="F95" s="36">
        <v>0</v>
      </c>
      <c r="G95" s="36">
        <f t="shared" si="27"/>
        <v>-28292</v>
      </c>
    </row>
    <row r="96" spans="1:10">
      <c r="A96" s="21" t="s">
        <v>108</v>
      </c>
      <c r="B96" s="21" t="s">
        <v>30</v>
      </c>
      <c r="C96" s="55">
        <v>0</v>
      </c>
      <c r="D96" s="55">
        <v>0</v>
      </c>
      <c r="E96" s="36">
        <f t="shared" si="2"/>
        <v>0</v>
      </c>
      <c r="F96" s="36">
        <v>8432179</v>
      </c>
      <c r="G96" s="36">
        <f t="shared" si="27"/>
        <v>8432179</v>
      </c>
    </row>
    <row r="97" spans="1:7">
      <c r="A97" s="21" t="s">
        <v>109</v>
      </c>
      <c r="B97" s="21" t="s">
        <v>31</v>
      </c>
      <c r="C97" s="55">
        <v>4686722</v>
      </c>
      <c r="D97" s="55">
        <v>5329658</v>
      </c>
      <c r="E97" s="36">
        <f t="shared" si="2"/>
        <v>642936</v>
      </c>
      <c r="F97" s="36"/>
      <c r="G97" s="36">
        <f t="shared" si="27"/>
        <v>-4686722</v>
      </c>
    </row>
    <row r="98" spans="1:7">
      <c r="A98" s="22"/>
      <c r="B98" s="22" t="s">
        <v>150</v>
      </c>
      <c r="C98" s="56">
        <f>SUM(C92:C97)</f>
        <v>4963551</v>
      </c>
      <c r="D98" s="56">
        <f t="shared" ref="D98:G98" si="28">SUM(D92:D97)</f>
        <v>6529752</v>
      </c>
      <c r="E98" s="56">
        <f t="shared" si="28"/>
        <v>1566201</v>
      </c>
      <c r="F98" s="56">
        <f t="shared" si="28"/>
        <v>10232322</v>
      </c>
      <c r="G98" s="56">
        <f t="shared" si="28"/>
        <v>5268771</v>
      </c>
    </row>
    <row r="99" spans="1:7">
      <c r="A99" s="21" t="s">
        <v>110</v>
      </c>
      <c r="B99" s="21" t="s">
        <v>42</v>
      </c>
      <c r="C99" s="55">
        <v>2087854</v>
      </c>
      <c r="D99" s="55">
        <v>1445994</v>
      </c>
      <c r="E99" s="36">
        <f t="shared" si="2"/>
        <v>-641860</v>
      </c>
      <c r="F99" s="36">
        <v>2168991</v>
      </c>
      <c r="G99" s="36">
        <f t="shared" si="27"/>
        <v>81137</v>
      </c>
    </row>
    <row r="100" spans="1:7">
      <c r="A100" s="21" t="s">
        <v>111</v>
      </c>
      <c r="B100" s="21" t="s">
        <v>43</v>
      </c>
      <c r="C100" s="55">
        <v>1450</v>
      </c>
      <c r="D100" s="55">
        <v>0</v>
      </c>
      <c r="E100" s="36">
        <f t="shared" si="2"/>
        <v>-1450</v>
      </c>
      <c r="F100" s="36">
        <v>0</v>
      </c>
      <c r="G100" s="36">
        <f t="shared" si="27"/>
        <v>-1450</v>
      </c>
    </row>
    <row r="101" spans="1:7">
      <c r="A101" s="21" t="s">
        <v>112</v>
      </c>
      <c r="B101" s="21" t="s">
        <v>44</v>
      </c>
      <c r="C101" s="55">
        <v>1702486</v>
      </c>
      <c r="D101" s="55">
        <v>2161798</v>
      </c>
      <c r="E101" s="36">
        <f t="shared" si="2"/>
        <v>459312</v>
      </c>
      <c r="F101" s="36">
        <v>3242698</v>
      </c>
      <c r="G101" s="36">
        <f t="shared" si="27"/>
        <v>1540212</v>
      </c>
    </row>
    <row r="102" spans="1:7">
      <c r="A102" s="28"/>
      <c r="B102" s="24" t="s">
        <v>153</v>
      </c>
      <c r="C102" s="58">
        <f>SUM(C99:C101)</f>
        <v>3791790</v>
      </c>
      <c r="D102" s="58">
        <f t="shared" ref="D102:E102" si="29">SUM(D99:D101)</f>
        <v>3607792</v>
      </c>
      <c r="E102" s="58">
        <f t="shared" si="29"/>
        <v>-183998</v>
      </c>
      <c r="F102" s="75">
        <f>SUM(F99:F101)</f>
        <v>5411689</v>
      </c>
      <c r="G102" s="76">
        <f>SUM(G99:G101)</f>
        <v>1619899</v>
      </c>
    </row>
    <row r="103" spans="1:7" ht="16.5" thickBot="1">
      <c r="A103" s="29"/>
      <c r="B103" s="29" t="s">
        <v>157</v>
      </c>
      <c r="C103" s="70">
        <f>C102+C98</f>
        <v>8755341</v>
      </c>
      <c r="D103" s="70">
        <f t="shared" ref="D103:G103" si="30">D102+D98</f>
        <v>10137544</v>
      </c>
      <c r="E103" s="70">
        <f t="shared" si="30"/>
        <v>1382203</v>
      </c>
      <c r="F103" s="70">
        <f t="shared" si="30"/>
        <v>15644011</v>
      </c>
      <c r="G103" s="70">
        <f t="shared" si="30"/>
        <v>6888670</v>
      </c>
    </row>
    <row r="104" spans="1:7" ht="15.75" thickTop="1">
      <c r="A104" s="2"/>
      <c r="B104" s="2"/>
      <c r="C104" s="61"/>
      <c r="D104" s="61"/>
    </row>
    <row r="105" spans="1:7">
      <c r="A105" s="2"/>
      <c r="B105" s="2"/>
      <c r="C105" s="61"/>
      <c r="D105" s="61"/>
    </row>
    <row r="106" spans="1:7" ht="15.75">
      <c r="A106" s="31"/>
      <c r="B106" s="18" t="s">
        <v>154</v>
      </c>
      <c r="C106" s="77"/>
      <c r="D106" s="77"/>
      <c r="E106" s="50"/>
      <c r="F106" s="50"/>
      <c r="G106" s="50"/>
    </row>
    <row r="107" spans="1:7">
      <c r="A107" s="21" t="s">
        <v>113</v>
      </c>
      <c r="B107" s="21" t="s">
        <v>28</v>
      </c>
      <c r="C107" s="55">
        <v>335815</v>
      </c>
      <c r="D107" s="55">
        <v>433465</v>
      </c>
      <c r="E107" s="36">
        <f t="shared" si="2"/>
        <v>97650</v>
      </c>
      <c r="F107" s="36">
        <v>650198</v>
      </c>
      <c r="G107" s="36">
        <f>F107-C107</f>
        <v>314383</v>
      </c>
    </row>
    <row r="108" spans="1:7">
      <c r="A108" s="21" t="s">
        <v>114</v>
      </c>
      <c r="B108" s="21" t="s">
        <v>45</v>
      </c>
      <c r="C108" s="55">
        <v>8192</v>
      </c>
      <c r="D108" s="55">
        <v>166666</v>
      </c>
      <c r="E108" s="36">
        <f t="shared" si="2"/>
        <v>158474</v>
      </c>
      <c r="F108" s="36">
        <v>250000</v>
      </c>
      <c r="G108" s="36">
        <f t="shared" ref="G108:G118" si="31">F108-C108</f>
        <v>241808</v>
      </c>
    </row>
    <row r="109" spans="1:7">
      <c r="A109" s="21" t="s">
        <v>115</v>
      </c>
      <c r="B109" s="21" t="s">
        <v>46</v>
      </c>
      <c r="C109" s="55">
        <v>-5991</v>
      </c>
      <c r="D109" s="55">
        <v>33333</v>
      </c>
      <c r="E109" s="36">
        <f t="shared" si="2"/>
        <v>39324</v>
      </c>
      <c r="F109" s="36">
        <v>50000</v>
      </c>
      <c r="G109" s="36">
        <f t="shared" si="31"/>
        <v>55991</v>
      </c>
    </row>
    <row r="110" spans="1:7">
      <c r="A110" s="21" t="s">
        <v>116</v>
      </c>
      <c r="B110" s="21" t="s">
        <v>47</v>
      </c>
      <c r="C110" s="55">
        <v>307090</v>
      </c>
      <c r="D110" s="55">
        <v>320000</v>
      </c>
      <c r="E110" s="36">
        <f t="shared" si="2"/>
        <v>12910</v>
      </c>
      <c r="F110" s="36">
        <v>480000</v>
      </c>
      <c r="G110" s="36">
        <f t="shared" si="31"/>
        <v>172910</v>
      </c>
    </row>
    <row r="111" spans="1:7">
      <c r="A111" s="21" t="s">
        <v>117</v>
      </c>
      <c r="B111" s="21" t="s">
        <v>41</v>
      </c>
      <c r="C111" s="55">
        <v>64727</v>
      </c>
      <c r="D111" s="55">
        <v>33333</v>
      </c>
      <c r="E111" s="36">
        <f t="shared" ref="E111:E149" si="32">D111-C111</f>
        <v>-31394</v>
      </c>
      <c r="F111" s="36">
        <v>50000</v>
      </c>
      <c r="G111" s="36">
        <f t="shared" si="31"/>
        <v>-14727</v>
      </c>
    </row>
    <row r="112" spans="1:7">
      <c r="A112" s="21" t="s">
        <v>118</v>
      </c>
      <c r="B112" s="21" t="s">
        <v>31</v>
      </c>
      <c r="C112" s="55">
        <v>8620851</v>
      </c>
      <c r="D112" s="55">
        <v>9423586</v>
      </c>
      <c r="E112" s="36">
        <f t="shared" si="32"/>
        <v>802735</v>
      </c>
      <c r="F112" s="36">
        <v>14135379</v>
      </c>
      <c r="G112" s="36">
        <f t="shared" si="31"/>
        <v>5514528</v>
      </c>
    </row>
    <row r="113" spans="1:10">
      <c r="A113" s="22"/>
      <c r="B113" s="22" t="s">
        <v>155</v>
      </c>
      <c r="C113" s="56">
        <f>SUM(C107:C112)</f>
        <v>9330684</v>
      </c>
      <c r="D113" s="56">
        <f t="shared" ref="D113:E113" si="33">SUM(D107:D112)</f>
        <v>10410383</v>
      </c>
      <c r="E113" s="56">
        <f t="shared" si="33"/>
        <v>1079699</v>
      </c>
      <c r="F113" s="54">
        <f>SUM(F107:F112)</f>
        <v>15615577</v>
      </c>
      <c r="G113" s="54">
        <f>SUM(G107:G112)</f>
        <v>6284893</v>
      </c>
    </row>
    <row r="114" spans="1:10">
      <c r="A114" s="21" t="s">
        <v>119</v>
      </c>
      <c r="B114" s="21" t="s">
        <v>48</v>
      </c>
      <c r="C114" s="55">
        <v>338741</v>
      </c>
      <c r="D114" s="55">
        <v>333333</v>
      </c>
      <c r="E114" s="36">
        <f t="shared" si="32"/>
        <v>-5408</v>
      </c>
      <c r="F114" s="36">
        <v>500000</v>
      </c>
      <c r="G114" s="36">
        <f t="shared" si="31"/>
        <v>161259</v>
      </c>
    </row>
    <row r="115" spans="1:10">
      <c r="A115" s="21" t="s">
        <v>120</v>
      </c>
      <c r="B115" s="21" t="s">
        <v>49</v>
      </c>
      <c r="C115" s="55">
        <v>704115</v>
      </c>
      <c r="D115" s="55">
        <v>497080</v>
      </c>
      <c r="E115" s="36">
        <f t="shared" si="32"/>
        <v>-207035</v>
      </c>
      <c r="F115" s="36">
        <v>745621</v>
      </c>
      <c r="G115" s="36">
        <f t="shared" si="31"/>
        <v>41506</v>
      </c>
    </row>
    <row r="116" spans="1:10">
      <c r="A116" s="21" t="s">
        <v>121</v>
      </c>
      <c r="B116" s="21" t="s">
        <v>50</v>
      </c>
      <c r="C116" s="55">
        <v>381842</v>
      </c>
      <c r="D116" s="55">
        <v>333333</v>
      </c>
      <c r="E116" s="36">
        <f t="shared" si="32"/>
        <v>-48509</v>
      </c>
      <c r="F116" s="36">
        <v>500000</v>
      </c>
      <c r="G116" s="36">
        <f t="shared" si="31"/>
        <v>118158</v>
      </c>
    </row>
    <row r="117" spans="1:10">
      <c r="A117" s="21" t="s">
        <v>122</v>
      </c>
      <c r="B117" s="21" t="s">
        <v>51</v>
      </c>
      <c r="C117" s="55">
        <v>473144</v>
      </c>
      <c r="D117" s="55">
        <v>400000</v>
      </c>
      <c r="E117" s="36">
        <f t="shared" si="32"/>
        <v>-73144</v>
      </c>
      <c r="F117" s="36">
        <v>600000</v>
      </c>
      <c r="G117" s="36">
        <f t="shared" si="31"/>
        <v>126856</v>
      </c>
    </row>
    <row r="118" spans="1:10">
      <c r="A118" s="21" t="s">
        <v>123</v>
      </c>
      <c r="B118" s="21" t="s">
        <v>52</v>
      </c>
      <c r="C118" s="55">
        <v>171361</v>
      </c>
      <c r="D118" s="55">
        <v>166666</v>
      </c>
      <c r="E118" s="36">
        <f t="shared" si="32"/>
        <v>-4695</v>
      </c>
      <c r="F118" s="36">
        <v>250000</v>
      </c>
      <c r="G118" s="36">
        <f t="shared" si="31"/>
        <v>78639</v>
      </c>
    </row>
    <row r="119" spans="1:10">
      <c r="A119" s="24"/>
      <c r="B119" s="24" t="s">
        <v>156</v>
      </c>
      <c r="C119" s="58">
        <f>SUM(C114:C118)</f>
        <v>2069203</v>
      </c>
      <c r="D119" s="58">
        <f t="shared" ref="D119:G119" si="34">SUM(D114:D118)</f>
        <v>1730412</v>
      </c>
      <c r="E119" s="58">
        <f t="shared" si="34"/>
        <v>-338791</v>
      </c>
      <c r="F119" s="58">
        <f t="shared" si="34"/>
        <v>2595621</v>
      </c>
      <c r="G119" s="58">
        <f t="shared" si="34"/>
        <v>526418</v>
      </c>
    </row>
    <row r="120" spans="1:10" ht="16.5" thickBot="1">
      <c r="A120" s="29"/>
      <c r="B120" s="29" t="s">
        <v>158</v>
      </c>
      <c r="C120" s="70">
        <f>C119+C113</f>
        <v>11399887</v>
      </c>
      <c r="D120" s="70">
        <f t="shared" ref="D120:G120" si="35">D119+D113</f>
        <v>12140795</v>
      </c>
      <c r="E120" s="70">
        <f t="shared" si="35"/>
        <v>740908</v>
      </c>
      <c r="F120" s="70">
        <f t="shared" si="35"/>
        <v>18211198</v>
      </c>
      <c r="G120" s="70">
        <f t="shared" si="35"/>
        <v>6811311</v>
      </c>
    </row>
    <row r="121" spans="1:10" ht="15.75" thickTop="1">
      <c r="A121" s="2"/>
      <c r="B121" s="2"/>
      <c r="C121" s="61"/>
      <c r="D121" s="61"/>
    </row>
    <row r="122" spans="1:10">
      <c r="A122" s="2"/>
      <c r="B122" s="2"/>
      <c r="C122" s="61"/>
      <c r="D122" s="61"/>
    </row>
    <row r="123" spans="1:10" s="10" customFormat="1" ht="15.75">
      <c r="A123" s="26"/>
      <c r="B123" s="18" t="s">
        <v>159</v>
      </c>
      <c r="C123" s="63"/>
      <c r="D123" s="63"/>
      <c r="E123" s="78"/>
      <c r="F123" s="78"/>
      <c r="G123" s="78"/>
      <c r="H123" s="94"/>
      <c r="I123" s="6"/>
      <c r="J123" s="6"/>
    </row>
    <row r="124" spans="1:10">
      <c r="A124" s="21" t="s">
        <v>124</v>
      </c>
      <c r="B124" s="21" t="s">
        <v>28</v>
      </c>
      <c r="C124" s="55">
        <v>235353</v>
      </c>
      <c r="D124" s="55">
        <v>386666</v>
      </c>
      <c r="E124" s="36">
        <f t="shared" si="32"/>
        <v>151313</v>
      </c>
      <c r="F124" s="36">
        <v>1033244</v>
      </c>
      <c r="G124" s="36">
        <f>F124-C124</f>
        <v>797891</v>
      </c>
    </row>
    <row r="125" spans="1:10">
      <c r="A125" s="21" t="s">
        <v>125</v>
      </c>
      <c r="B125" s="21" t="s">
        <v>45</v>
      </c>
      <c r="C125" s="55">
        <v>15210</v>
      </c>
      <c r="D125" s="55">
        <v>30000</v>
      </c>
      <c r="E125" s="36">
        <f t="shared" si="32"/>
        <v>14790</v>
      </c>
      <c r="F125" s="36">
        <v>45000</v>
      </c>
      <c r="G125" s="36">
        <f t="shared" ref="G125:G134" si="36">F125-C125</f>
        <v>29790</v>
      </c>
    </row>
    <row r="126" spans="1:10">
      <c r="A126" s="21" t="s">
        <v>126</v>
      </c>
      <c r="B126" s="21" t="s">
        <v>53</v>
      </c>
      <c r="C126" s="55">
        <v>2479</v>
      </c>
      <c r="D126" s="55">
        <v>26666</v>
      </c>
      <c r="E126" s="36">
        <f t="shared" si="32"/>
        <v>24187</v>
      </c>
      <c r="F126" s="36">
        <v>40000</v>
      </c>
      <c r="G126" s="36">
        <f t="shared" si="36"/>
        <v>37521</v>
      </c>
    </row>
    <row r="127" spans="1:10">
      <c r="A127" s="21" t="s">
        <v>127</v>
      </c>
      <c r="B127" s="21" t="s">
        <v>47</v>
      </c>
      <c r="C127" s="55">
        <v>340713</v>
      </c>
      <c r="D127" s="55">
        <v>436666</v>
      </c>
      <c r="E127" s="36">
        <f t="shared" si="32"/>
        <v>95953</v>
      </c>
      <c r="F127" s="36">
        <v>655000</v>
      </c>
      <c r="G127" s="36">
        <f t="shared" si="36"/>
        <v>314287</v>
      </c>
    </row>
    <row r="128" spans="1:10">
      <c r="A128" s="21" t="s">
        <v>128</v>
      </c>
      <c r="B128" s="21" t="s">
        <v>54</v>
      </c>
      <c r="C128" s="55">
        <v>265410</v>
      </c>
      <c r="D128" s="55">
        <v>20000</v>
      </c>
      <c r="E128" s="36">
        <f t="shared" si="32"/>
        <v>-245410</v>
      </c>
      <c r="F128" s="36">
        <v>30000</v>
      </c>
      <c r="G128" s="36">
        <f t="shared" si="36"/>
        <v>-235410</v>
      </c>
    </row>
    <row r="129" spans="1:10">
      <c r="A129" s="21" t="s">
        <v>129</v>
      </c>
      <c r="B129" s="21" t="s">
        <v>31</v>
      </c>
      <c r="C129" s="55">
        <v>6433146</v>
      </c>
      <c r="D129" s="55">
        <v>6829333</v>
      </c>
      <c r="E129" s="36">
        <f t="shared" si="32"/>
        <v>396187</v>
      </c>
      <c r="F129" s="36">
        <v>10244000</v>
      </c>
      <c r="G129" s="36">
        <f t="shared" si="36"/>
        <v>3810854</v>
      </c>
    </row>
    <row r="130" spans="1:10">
      <c r="A130" s="22"/>
      <c r="B130" s="22" t="s">
        <v>160</v>
      </c>
      <c r="C130" s="56">
        <f>SUM(C124:C129)</f>
        <v>7292311</v>
      </c>
      <c r="D130" s="56">
        <f t="shared" ref="D130:G130" si="37">SUM(D124:D129)</f>
        <v>7729331</v>
      </c>
      <c r="E130" s="56">
        <f t="shared" si="37"/>
        <v>437020</v>
      </c>
      <c r="F130" s="56">
        <f t="shared" si="37"/>
        <v>12047244</v>
      </c>
      <c r="G130" s="56">
        <f t="shared" si="37"/>
        <v>4754933</v>
      </c>
    </row>
    <row r="131" spans="1:10">
      <c r="A131" s="21"/>
      <c r="B131" s="21"/>
      <c r="C131" s="55"/>
      <c r="D131" s="55"/>
      <c r="E131" s="36"/>
      <c r="F131" s="36"/>
      <c r="G131" s="36">
        <f t="shared" si="36"/>
        <v>0</v>
      </c>
    </row>
    <row r="132" spans="1:10">
      <c r="A132" s="21" t="s">
        <v>130</v>
      </c>
      <c r="B132" s="21" t="s">
        <v>55</v>
      </c>
      <c r="C132" s="55">
        <v>266738</v>
      </c>
      <c r="D132" s="55">
        <v>293333</v>
      </c>
      <c r="E132" s="36">
        <f t="shared" si="32"/>
        <v>26595</v>
      </c>
      <c r="F132" s="36">
        <v>440000</v>
      </c>
      <c r="G132" s="36">
        <f t="shared" si="36"/>
        <v>173262</v>
      </c>
    </row>
    <row r="133" spans="1:10">
      <c r="A133" s="21" t="s">
        <v>131</v>
      </c>
      <c r="B133" s="21" t="s">
        <v>56</v>
      </c>
      <c r="C133" s="55">
        <v>396101</v>
      </c>
      <c r="D133" s="55">
        <v>386666</v>
      </c>
      <c r="E133" s="36">
        <f t="shared" si="32"/>
        <v>-9435</v>
      </c>
      <c r="F133" s="36">
        <v>580000</v>
      </c>
      <c r="G133" s="36">
        <f t="shared" si="36"/>
        <v>183899</v>
      </c>
    </row>
    <row r="134" spans="1:10">
      <c r="A134" s="21" t="s">
        <v>132</v>
      </c>
      <c r="B134" s="21" t="s">
        <v>52</v>
      </c>
      <c r="C134" s="55">
        <v>768130</v>
      </c>
      <c r="D134" s="55">
        <v>400000</v>
      </c>
      <c r="E134" s="36">
        <f t="shared" si="32"/>
        <v>-368130</v>
      </c>
      <c r="F134" s="36">
        <v>600000</v>
      </c>
      <c r="G134" s="36">
        <f t="shared" si="36"/>
        <v>-168130</v>
      </c>
    </row>
    <row r="135" spans="1:10">
      <c r="A135" s="24"/>
      <c r="B135" s="24" t="s">
        <v>161</v>
      </c>
      <c r="C135" s="58">
        <f>SUM(C132:C134)</f>
        <v>1430969</v>
      </c>
      <c r="D135" s="58">
        <f t="shared" ref="D135:G135" si="38">SUM(D132:D134)</f>
        <v>1079999</v>
      </c>
      <c r="E135" s="58">
        <f t="shared" si="38"/>
        <v>-350970</v>
      </c>
      <c r="F135" s="58">
        <f t="shared" si="38"/>
        <v>1620000</v>
      </c>
      <c r="G135" s="58">
        <f t="shared" si="38"/>
        <v>189031</v>
      </c>
    </row>
    <row r="136" spans="1:10" s="11" customFormat="1" ht="16.5" thickBot="1">
      <c r="A136" s="29"/>
      <c r="B136" s="29" t="s">
        <v>162</v>
      </c>
      <c r="C136" s="70">
        <f>C135+C130</f>
        <v>8723280</v>
      </c>
      <c r="D136" s="70">
        <f t="shared" ref="D136:G136" si="39">D135+D130</f>
        <v>8809330</v>
      </c>
      <c r="E136" s="70">
        <f t="shared" si="39"/>
        <v>86050</v>
      </c>
      <c r="F136" s="70">
        <f t="shared" si="39"/>
        <v>13667244</v>
      </c>
      <c r="G136" s="70">
        <f t="shared" si="39"/>
        <v>4943964</v>
      </c>
      <c r="H136" s="95"/>
      <c r="I136" s="6"/>
      <c r="J136" s="6"/>
    </row>
    <row r="137" spans="1:10" ht="15.75" thickTop="1">
      <c r="A137" s="2"/>
      <c r="B137" s="2"/>
      <c r="C137" s="61"/>
      <c r="D137" s="61"/>
    </row>
    <row r="138" spans="1:10">
      <c r="A138" s="2"/>
      <c r="B138" s="2"/>
      <c r="C138" s="61"/>
      <c r="D138" s="61"/>
    </row>
    <row r="139" spans="1:10" ht="15.75">
      <c r="A139" s="31"/>
      <c r="B139" s="18" t="s">
        <v>163</v>
      </c>
      <c r="C139" s="77"/>
      <c r="D139" s="77"/>
      <c r="E139" s="50"/>
      <c r="F139" s="50"/>
      <c r="G139" s="50"/>
    </row>
    <row r="140" spans="1:10">
      <c r="A140" s="21" t="s">
        <v>133</v>
      </c>
      <c r="B140" s="21" t="s">
        <v>28</v>
      </c>
      <c r="C140" s="55">
        <v>348431</v>
      </c>
      <c r="D140" s="55">
        <v>304086</v>
      </c>
      <c r="E140" s="36">
        <f t="shared" si="32"/>
        <v>-44345</v>
      </c>
      <c r="F140" s="36">
        <v>456130</v>
      </c>
      <c r="G140" s="36">
        <f>F140-C140</f>
        <v>107699</v>
      </c>
    </row>
    <row r="141" spans="1:10">
      <c r="A141" s="21" t="s">
        <v>134</v>
      </c>
      <c r="B141" s="21" t="s">
        <v>39</v>
      </c>
      <c r="C141" s="55">
        <v>139293</v>
      </c>
      <c r="D141" s="55">
        <v>213333</v>
      </c>
      <c r="E141" s="36">
        <f t="shared" si="32"/>
        <v>74040</v>
      </c>
      <c r="F141" s="36">
        <v>320000</v>
      </c>
      <c r="G141" s="36">
        <f t="shared" ref="G141:G149" si="40">F141-C141</f>
        <v>180707</v>
      </c>
    </row>
    <row r="142" spans="1:10">
      <c r="A142" s="21" t="s">
        <v>135</v>
      </c>
      <c r="B142" s="21" t="s">
        <v>40</v>
      </c>
      <c r="C142" s="55">
        <v>97010</v>
      </c>
      <c r="D142" s="55">
        <v>100000</v>
      </c>
      <c r="E142" s="36">
        <f t="shared" si="32"/>
        <v>2990</v>
      </c>
      <c r="F142" s="36">
        <v>150000</v>
      </c>
      <c r="G142" s="36">
        <f t="shared" si="40"/>
        <v>52990</v>
      </c>
    </row>
    <row r="143" spans="1:10">
      <c r="A143" s="21" t="s">
        <v>136</v>
      </c>
      <c r="B143" s="21" t="s">
        <v>47</v>
      </c>
      <c r="C143" s="55">
        <v>170019</v>
      </c>
      <c r="D143" s="55">
        <v>146667</v>
      </c>
      <c r="E143" s="36">
        <f t="shared" si="32"/>
        <v>-23352</v>
      </c>
      <c r="F143" s="36">
        <v>220000</v>
      </c>
      <c r="G143" s="36">
        <f t="shared" si="40"/>
        <v>49981</v>
      </c>
    </row>
    <row r="144" spans="1:10">
      <c r="A144" s="21" t="s">
        <v>137</v>
      </c>
      <c r="B144" s="21" t="s">
        <v>41</v>
      </c>
      <c r="C144" s="55">
        <v>64428</v>
      </c>
      <c r="D144" s="55">
        <v>80000</v>
      </c>
      <c r="E144" s="36">
        <f t="shared" si="32"/>
        <v>15572</v>
      </c>
      <c r="F144" s="36">
        <v>120000</v>
      </c>
      <c r="G144" s="36">
        <f t="shared" si="40"/>
        <v>55572</v>
      </c>
    </row>
    <row r="145" spans="1:16384">
      <c r="A145" s="21" t="s">
        <v>138</v>
      </c>
      <c r="B145" s="21" t="s">
        <v>31</v>
      </c>
      <c r="C145" s="55">
        <v>9591354</v>
      </c>
      <c r="D145" s="55">
        <v>9740377</v>
      </c>
      <c r="E145" s="36">
        <f t="shared" si="32"/>
        <v>149023</v>
      </c>
      <c r="F145" s="36">
        <v>15411670</v>
      </c>
      <c r="G145" s="36">
        <f t="shared" si="40"/>
        <v>5820316</v>
      </c>
    </row>
    <row r="146" spans="1:16384">
      <c r="A146" s="22"/>
      <c r="B146" s="22" t="s">
        <v>164</v>
      </c>
      <c r="C146" s="56">
        <f>SUM(C140:C145)</f>
        <v>10410535</v>
      </c>
      <c r="D146" s="56">
        <f t="shared" ref="D146:G146" si="41">SUM(D140:D145)</f>
        <v>10584463</v>
      </c>
      <c r="E146" s="56">
        <f t="shared" si="41"/>
        <v>173928</v>
      </c>
      <c r="F146" s="56">
        <f t="shared" si="41"/>
        <v>16677800</v>
      </c>
      <c r="G146" s="56">
        <f t="shared" si="41"/>
        <v>6267265</v>
      </c>
    </row>
    <row r="147" spans="1:16384">
      <c r="A147" s="21" t="s">
        <v>139</v>
      </c>
      <c r="B147" s="21" t="s">
        <v>57</v>
      </c>
      <c r="C147" s="55">
        <v>1324896</v>
      </c>
      <c r="D147" s="55">
        <v>1299943</v>
      </c>
      <c r="E147" s="36">
        <f t="shared" si="32"/>
        <v>-24953</v>
      </c>
      <c r="F147" s="36">
        <v>1949915</v>
      </c>
      <c r="G147" s="36">
        <f t="shared" si="40"/>
        <v>625019</v>
      </c>
    </row>
    <row r="148" spans="1:16384">
      <c r="A148" s="21" t="s">
        <v>140</v>
      </c>
      <c r="B148" s="83" t="s">
        <v>58</v>
      </c>
      <c r="C148" s="84">
        <v>782470</v>
      </c>
      <c r="D148" s="84">
        <v>950394</v>
      </c>
      <c r="E148" s="36">
        <f t="shared" si="32"/>
        <v>167924</v>
      </c>
      <c r="F148" s="84">
        <v>1425591</v>
      </c>
      <c r="G148" s="36">
        <f t="shared" si="40"/>
        <v>643121</v>
      </c>
      <c r="H148" s="84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  <c r="GT148" s="82"/>
      <c r="GU148" s="82"/>
      <c r="GV148" s="82"/>
      <c r="GW148" s="82"/>
      <c r="GX148" s="82"/>
      <c r="GY148" s="82"/>
      <c r="GZ148" s="82"/>
      <c r="HA148" s="82"/>
      <c r="HB148" s="82"/>
      <c r="HC148" s="82"/>
      <c r="HD148" s="82"/>
      <c r="HE148" s="82"/>
      <c r="HF148" s="82"/>
      <c r="HG148" s="82"/>
      <c r="HH148" s="82"/>
      <c r="HI148" s="82"/>
      <c r="HJ148" s="82"/>
      <c r="HK148" s="82"/>
      <c r="HL148" s="82"/>
      <c r="HM148" s="82"/>
      <c r="HN148" s="82"/>
      <c r="HO148" s="82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2"/>
      <c r="IB148" s="82"/>
      <c r="IC148" s="82"/>
      <c r="ID148" s="82"/>
      <c r="IE148" s="82"/>
      <c r="IF148" s="82"/>
      <c r="IG148" s="82"/>
      <c r="IH148" s="82"/>
      <c r="II148" s="82"/>
      <c r="IJ148" s="82"/>
      <c r="IK148" s="82"/>
      <c r="IL148" s="82"/>
      <c r="IM148" s="82"/>
      <c r="IN148" s="82"/>
      <c r="IO148" s="82"/>
      <c r="IP148" s="82"/>
      <c r="IQ148" s="82"/>
      <c r="IR148" s="82"/>
      <c r="IS148" s="82"/>
      <c r="IT148" s="82"/>
      <c r="IU148" s="82"/>
      <c r="IV148" s="82"/>
      <c r="IW148" s="82"/>
      <c r="IX148" s="82"/>
      <c r="IY148" s="82"/>
      <c r="IZ148" s="82"/>
      <c r="JA148" s="82"/>
      <c r="JB148" s="82"/>
      <c r="JC148" s="82"/>
      <c r="JD148" s="82"/>
      <c r="JE148" s="82"/>
      <c r="JF148" s="82"/>
      <c r="JG148" s="82"/>
      <c r="JH148" s="82"/>
      <c r="JI148" s="82"/>
      <c r="JJ148" s="82"/>
      <c r="JK148" s="82"/>
      <c r="JL148" s="82"/>
      <c r="JM148" s="82"/>
      <c r="JN148" s="82"/>
      <c r="JO148" s="82"/>
      <c r="JP148" s="82"/>
      <c r="JQ148" s="82"/>
      <c r="JR148" s="82"/>
      <c r="JS148" s="82"/>
      <c r="JT148" s="82"/>
      <c r="JU148" s="82"/>
      <c r="JV148" s="82"/>
      <c r="JW148" s="82"/>
      <c r="JX148" s="82"/>
      <c r="JY148" s="82"/>
      <c r="JZ148" s="82"/>
      <c r="KA148" s="82"/>
      <c r="KB148" s="82"/>
      <c r="KC148" s="82"/>
      <c r="KD148" s="82"/>
      <c r="KE148" s="82"/>
      <c r="KF148" s="82"/>
      <c r="KG148" s="82"/>
      <c r="KH148" s="82"/>
      <c r="KI148" s="82"/>
      <c r="KJ148" s="82"/>
      <c r="KK148" s="82"/>
      <c r="KL148" s="82"/>
      <c r="KM148" s="82"/>
      <c r="KN148" s="82"/>
      <c r="KO148" s="82"/>
      <c r="KP148" s="82"/>
      <c r="KQ148" s="82"/>
      <c r="KR148" s="82"/>
      <c r="KS148" s="82"/>
      <c r="KT148" s="82"/>
      <c r="KU148" s="82"/>
      <c r="KV148" s="82"/>
      <c r="KW148" s="82"/>
      <c r="KX148" s="82"/>
      <c r="KY148" s="82"/>
      <c r="KZ148" s="82"/>
      <c r="LA148" s="82"/>
      <c r="LB148" s="82"/>
      <c r="LC148" s="82"/>
      <c r="LD148" s="82"/>
      <c r="LE148" s="82"/>
      <c r="LF148" s="82"/>
      <c r="LG148" s="82"/>
      <c r="LH148" s="82"/>
      <c r="LI148" s="82"/>
      <c r="LJ148" s="82"/>
      <c r="LK148" s="82"/>
      <c r="LL148" s="82"/>
      <c r="LM148" s="82"/>
      <c r="LN148" s="82"/>
      <c r="LO148" s="82"/>
      <c r="LP148" s="82"/>
      <c r="LQ148" s="82"/>
      <c r="LR148" s="82"/>
      <c r="LS148" s="82"/>
      <c r="LT148" s="82"/>
      <c r="LU148" s="82"/>
      <c r="LV148" s="82"/>
      <c r="LW148" s="82"/>
      <c r="LX148" s="82"/>
      <c r="LY148" s="82"/>
      <c r="LZ148" s="82"/>
      <c r="MA148" s="82"/>
      <c r="MB148" s="82"/>
      <c r="MC148" s="82"/>
      <c r="MD148" s="82"/>
      <c r="ME148" s="82"/>
      <c r="MF148" s="82"/>
      <c r="MG148" s="82"/>
      <c r="MH148" s="82"/>
      <c r="MI148" s="82"/>
      <c r="MJ148" s="82"/>
      <c r="MK148" s="82"/>
      <c r="ML148" s="82"/>
      <c r="MM148" s="82"/>
      <c r="MN148" s="82"/>
      <c r="MO148" s="82"/>
      <c r="MP148" s="82"/>
      <c r="MQ148" s="82"/>
      <c r="MR148" s="82"/>
      <c r="MS148" s="82"/>
      <c r="MT148" s="82"/>
      <c r="MU148" s="82"/>
      <c r="MV148" s="82"/>
      <c r="MW148" s="82"/>
      <c r="MX148" s="82"/>
      <c r="MY148" s="82"/>
      <c r="MZ148" s="82"/>
      <c r="NA148" s="82"/>
      <c r="NB148" s="82"/>
      <c r="NC148" s="82"/>
      <c r="ND148" s="82"/>
      <c r="NE148" s="82"/>
      <c r="NF148" s="82"/>
      <c r="NG148" s="82"/>
      <c r="NH148" s="82"/>
      <c r="NI148" s="82"/>
      <c r="NJ148" s="82"/>
      <c r="NK148" s="82"/>
      <c r="NL148" s="82"/>
      <c r="NM148" s="82"/>
      <c r="NN148" s="82"/>
      <c r="NO148" s="82"/>
      <c r="NP148" s="82"/>
      <c r="NQ148" s="82"/>
      <c r="NR148" s="82"/>
      <c r="NS148" s="82"/>
      <c r="NT148" s="82"/>
      <c r="NU148" s="82"/>
      <c r="NV148" s="82"/>
      <c r="NW148" s="82"/>
      <c r="NX148" s="82"/>
      <c r="NY148" s="82"/>
      <c r="NZ148" s="82"/>
      <c r="OA148" s="82"/>
      <c r="OB148" s="82"/>
      <c r="OC148" s="82"/>
      <c r="OD148" s="82"/>
      <c r="OE148" s="82"/>
      <c r="OF148" s="82"/>
      <c r="OG148" s="82"/>
      <c r="OH148" s="82"/>
      <c r="OI148" s="82"/>
      <c r="OJ148" s="82"/>
      <c r="OK148" s="82"/>
      <c r="OL148" s="82"/>
      <c r="OM148" s="82"/>
      <c r="ON148" s="82"/>
      <c r="OO148" s="82"/>
      <c r="OP148" s="82"/>
      <c r="OQ148" s="82"/>
      <c r="OR148" s="82"/>
      <c r="OS148" s="82"/>
      <c r="OT148" s="82"/>
      <c r="OU148" s="82"/>
      <c r="OV148" s="82"/>
      <c r="OW148" s="82"/>
      <c r="OX148" s="82"/>
      <c r="OY148" s="82"/>
      <c r="OZ148" s="82"/>
      <c r="PA148" s="82"/>
      <c r="PB148" s="82"/>
      <c r="PC148" s="82"/>
      <c r="PD148" s="82"/>
      <c r="PE148" s="82"/>
      <c r="PF148" s="82"/>
      <c r="PG148" s="82"/>
      <c r="PH148" s="82"/>
      <c r="PI148" s="82"/>
      <c r="PJ148" s="82"/>
      <c r="PK148" s="82"/>
      <c r="PL148" s="82"/>
      <c r="PM148" s="82"/>
      <c r="PN148" s="82"/>
      <c r="PO148" s="82"/>
      <c r="PP148" s="82"/>
      <c r="PQ148" s="82"/>
      <c r="PR148" s="82"/>
      <c r="PS148" s="82"/>
      <c r="PT148" s="82"/>
      <c r="PU148" s="82"/>
      <c r="PV148" s="82"/>
      <c r="PW148" s="82"/>
      <c r="PX148" s="82"/>
      <c r="PY148" s="82"/>
      <c r="PZ148" s="82"/>
      <c r="QA148" s="82"/>
      <c r="QB148" s="82"/>
      <c r="QC148" s="82"/>
      <c r="QD148" s="82"/>
      <c r="QE148" s="82"/>
      <c r="QF148" s="82"/>
      <c r="QG148" s="82"/>
      <c r="QH148" s="82"/>
      <c r="QI148" s="82"/>
      <c r="QJ148" s="82"/>
      <c r="QK148" s="82"/>
      <c r="QL148" s="82"/>
      <c r="QM148" s="82"/>
      <c r="QN148" s="82"/>
      <c r="QO148" s="82"/>
      <c r="QP148" s="82"/>
      <c r="QQ148" s="82"/>
      <c r="QR148" s="82"/>
      <c r="QS148" s="82"/>
      <c r="QT148" s="82"/>
      <c r="QU148" s="82"/>
      <c r="QV148" s="82"/>
      <c r="QW148" s="82"/>
      <c r="QX148" s="82"/>
      <c r="QY148" s="82"/>
      <c r="QZ148" s="82"/>
      <c r="RA148" s="82"/>
      <c r="RB148" s="82"/>
      <c r="RC148" s="82"/>
      <c r="RD148" s="82"/>
      <c r="RE148" s="82"/>
      <c r="RF148" s="82"/>
      <c r="RG148" s="82"/>
      <c r="RH148" s="82"/>
      <c r="RI148" s="82"/>
      <c r="RJ148" s="82"/>
      <c r="RK148" s="82"/>
      <c r="RL148" s="82"/>
      <c r="RM148" s="82"/>
      <c r="RN148" s="82"/>
      <c r="RO148" s="82"/>
      <c r="RP148" s="82"/>
      <c r="RQ148" s="82"/>
      <c r="RR148" s="82"/>
      <c r="RS148" s="82"/>
      <c r="RT148" s="82"/>
      <c r="RU148" s="82"/>
      <c r="RV148" s="82"/>
      <c r="RW148" s="82"/>
      <c r="RX148" s="82"/>
      <c r="RY148" s="82"/>
      <c r="RZ148" s="82"/>
      <c r="SA148" s="82"/>
      <c r="SB148" s="82"/>
      <c r="SC148" s="82"/>
      <c r="SD148" s="82"/>
      <c r="SE148" s="82"/>
      <c r="SF148" s="82"/>
      <c r="SG148" s="82"/>
      <c r="SH148" s="82"/>
      <c r="SI148" s="82"/>
      <c r="SJ148" s="82"/>
      <c r="SK148" s="82"/>
      <c r="SL148" s="82"/>
      <c r="SM148" s="82"/>
      <c r="SN148" s="82"/>
      <c r="SO148" s="82"/>
      <c r="SP148" s="82"/>
      <c r="SQ148" s="82"/>
      <c r="SR148" s="82"/>
      <c r="SS148" s="82"/>
      <c r="ST148" s="82"/>
      <c r="SU148" s="82"/>
      <c r="SV148" s="82"/>
      <c r="SW148" s="82"/>
      <c r="SX148" s="82"/>
      <c r="SY148" s="82"/>
      <c r="SZ148" s="82"/>
      <c r="TA148" s="82"/>
      <c r="TB148" s="82"/>
      <c r="TC148" s="82"/>
      <c r="TD148" s="82"/>
      <c r="TE148" s="82"/>
      <c r="TF148" s="82"/>
      <c r="TG148" s="82"/>
      <c r="TH148" s="82"/>
      <c r="TI148" s="82"/>
      <c r="TJ148" s="82"/>
      <c r="TK148" s="82"/>
      <c r="TL148" s="82"/>
      <c r="TM148" s="82"/>
      <c r="TN148" s="82"/>
      <c r="TO148" s="82"/>
      <c r="TP148" s="82"/>
      <c r="TQ148" s="82"/>
      <c r="TR148" s="82"/>
      <c r="TS148" s="82"/>
      <c r="TT148" s="82"/>
      <c r="TU148" s="82"/>
      <c r="TV148" s="82"/>
      <c r="TW148" s="82"/>
      <c r="TX148" s="82"/>
      <c r="TY148" s="82"/>
      <c r="TZ148" s="82"/>
      <c r="UA148" s="82"/>
      <c r="UB148" s="82"/>
      <c r="UC148" s="82"/>
      <c r="UD148" s="82"/>
      <c r="UE148" s="82"/>
      <c r="UF148" s="82"/>
      <c r="UG148" s="82"/>
      <c r="UH148" s="82"/>
      <c r="UI148" s="82"/>
      <c r="UJ148" s="82"/>
      <c r="UK148" s="82"/>
      <c r="UL148" s="82"/>
      <c r="UM148" s="82"/>
      <c r="UN148" s="82"/>
      <c r="UO148" s="82"/>
      <c r="UP148" s="82"/>
      <c r="UQ148" s="82"/>
      <c r="UR148" s="82"/>
      <c r="US148" s="82"/>
      <c r="UT148" s="82"/>
      <c r="UU148" s="82"/>
      <c r="UV148" s="82"/>
      <c r="UW148" s="82"/>
      <c r="UX148" s="82"/>
      <c r="UY148" s="82"/>
      <c r="UZ148" s="82"/>
      <c r="VA148" s="82"/>
      <c r="VB148" s="82"/>
      <c r="VC148" s="82"/>
      <c r="VD148" s="82"/>
      <c r="VE148" s="82"/>
      <c r="VF148" s="82"/>
      <c r="VG148" s="82"/>
      <c r="VH148" s="82"/>
      <c r="VI148" s="82"/>
      <c r="VJ148" s="82"/>
      <c r="VK148" s="82"/>
      <c r="VL148" s="82"/>
      <c r="VM148" s="82"/>
      <c r="VN148" s="82"/>
      <c r="VO148" s="82"/>
      <c r="VP148" s="82"/>
      <c r="VQ148" s="82"/>
      <c r="VR148" s="82"/>
      <c r="VS148" s="82"/>
      <c r="VT148" s="82"/>
      <c r="VU148" s="82"/>
      <c r="VV148" s="82"/>
      <c r="VW148" s="82"/>
      <c r="VX148" s="82"/>
      <c r="VY148" s="82"/>
      <c r="VZ148" s="82"/>
      <c r="WA148" s="82"/>
      <c r="WB148" s="82"/>
      <c r="WC148" s="82"/>
      <c r="WD148" s="82"/>
      <c r="WE148" s="82"/>
      <c r="WF148" s="82"/>
      <c r="WG148" s="82"/>
      <c r="WH148" s="82"/>
      <c r="WI148" s="82"/>
      <c r="WJ148" s="82"/>
      <c r="WK148" s="82"/>
      <c r="WL148" s="82"/>
      <c r="WM148" s="82"/>
      <c r="WN148" s="82"/>
      <c r="WO148" s="82"/>
      <c r="WP148" s="82"/>
      <c r="WQ148" s="82"/>
      <c r="WR148" s="82"/>
      <c r="WS148" s="82"/>
      <c r="WT148" s="82"/>
      <c r="WU148" s="82"/>
      <c r="WV148" s="82"/>
      <c r="WW148" s="82"/>
      <c r="WX148" s="82"/>
      <c r="WY148" s="82"/>
      <c r="WZ148" s="82"/>
      <c r="XA148" s="82"/>
      <c r="XB148" s="82"/>
      <c r="XC148" s="82"/>
      <c r="XD148" s="82"/>
      <c r="XE148" s="82"/>
      <c r="XF148" s="82"/>
      <c r="XG148" s="82"/>
      <c r="XH148" s="82"/>
      <c r="XI148" s="82"/>
      <c r="XJ148" s="82"/>
      <c r="XK148" s="82"/>
      <c r="XL148" s="82"/>
      <c r="XM148" s="82"/>
      <c r="XN148" s="82"/>
      <c r="XO148" s="82"/>
      <c r="XP148" s="82"/>
      <c r="XQ148" s="82"/>
      <c r="XR148" s="82"/>
      <c r="XS148" s="82"/>
      <c r="XT148" s="82"/>
      <c r="XU148" s="82"/>
      <c r="XV148" s="82"/>
      <c r="XW148" s="82"/>
      <c r="XX148" s="82"/>
      <c r="XY148" s="82"/>
      <c r="XZ148" s="82"/>
      <c r="YA148" s="82"/>
      <c r="YB148" s="82"/>
      <c r="YC148" s="82"/>
      <c r="YD148" s="82"/>
      <c r="YE148" s="82"/>
      <c r="YF148" s="82"/>
      <c r="YG148" s="82"/>
      <c r="YH148" s="82"/>
      <c r="YI148" s="82"/>
      <c r="YJ148" s="82"/>
      <c r="YK148" s="82"/>
      <c r="YL148" s="82"/>
      <c r="YM148" s="82"/>
      <c r="YN148" s="82"/>
      <c r="YO148" s="82"/>
      <c r="YP148" s="82"/>
      <c r="YQ148" s="82"/>
      <c r="YR148" s="82"/>
      <c r="YS148" s="82"/>
      <c r="YT148" s="82"/>
      <c r="YU148" s="82"/>
      <c r="YV148" s="82"/>
      <c r="YW148" s="82"/>
      <c r="YX148" s="82"/>
      <c r="YY148" s="82"/>
      <c r="YZ148" s="82"/>
      <c r="ZA148" s="82"/>
      <c r="ZB148" s="82"/>
      <c r="ZC148" s="82"/>
      <c r="ZD148" s="82"/>
      <c r="ZE148" s="82"/>
      <c r="ZF148" s="82"/>
      <c r="ZG148" s="82"/>
      <c r="ZH148" s="82"/>
      <c r="ZI148" s="82"/>
      <c r="ZJ148" s="82"/>
      <c r="ZK148" s="82"/>
      <c r="ZL148" s="82"/>
      <c r="ZM148" s="82"/>
      <c r="ZN148" s="82"/>
      <c r="ZO148" s="82"/>
      <c r="ZP148" s="82"/>
      <c r="ZQ148" s="82"/>
      <c r="ZR148" s="82"/>
      <c r="ZS148" s="82"/>
      <c r="ZT148" s="82"/>
      <c r="ZU148" s="82"/>
      <c r="ZV148" s="82"/>
      <c r="ZW148" s="82"/>
      <c r="ZX148" s="82"/>
      <c r="ZY148" s="82"/>
      <c r="ZZ148" s="82"/>
      <c r="AAA148" s="82"/>
      <c r="AAB148" s="82"/>
      <c r="AAC148" s="82"/>
      <c r="AAD148" s="82"/>
      <c r="AAE148" s="82"/>
      <c r="AAF148" s="82"/>
      <c r="AAG148" s="82"/>
      <c r="AAH148" s="82"/>
      <c r="AAI148" s="82"/>
      <c r="AAJ148" s="82"/>
      <c r="AAK148" s="82"/>
      <c r="AAL148" s="82"/>
      <c r="AAM148" s="82"/>
      <c r="AAN148" s="82"/>
      <c r="AAO148" s="82"/>
      <c r="AAP148" s="82"/>
      <c r="AAQ148" s="82"/>
      <c r="AAR148" s="82"/>
      <c r="AAS148" s="82"/>
      <c r="AAT148" s="82"/>
      <c r="AAU148" s="82"/>
      <c r="AAV148" s="82"/>
      <c r="AAW148" s="82"/>
      <c r="AAX148" s="82"/>
      <c r="AAY148" s="82"/>
      <c r="AAZ148" s="82"/>
      <c r="ABA148" s="82"/>
      <c r="ABB148" s="82"/>
      <c r="ABC148" s="82"/>
      <c r="ABD148" s="82"/>
      <c r="ABE148" s="82"/>
      <c r="ABF148" s="82"/>
      <c r="ABG148" s="82"/>
      <c r="ABH148" s="82"/>
      <c r="ABI148" s="82"/>
      <c r="ABJ148" s="82"/>
      <c r="ABK148" s="82"/>
      <c r="ABL148" s="82"/>
      <c r="ABM148" s="82"/>
      <c r="ABN148" s="82"/>
      <c r="ABO148" s="82"/>
      <c r="ABP148" s="82"/>
      <c r="ABQ148" s="82"/>
      <c r="ABR148" s="82"/>
      <c r="ABS148" s="82"/>
      <c r="ABT148" s="82"/>
      <c r="ABU148" s="82"/>
      <c r="ABV148" s="82"/>
      <c r="ABW148" s="82"/>
      <c r="ABX148" s="82"/>
      <c r="ABY148" s="82"/>
      <c r="ABZ148" s="82"/>
      <c r="ACA148" s="82"/>
      <c r="ACB148" s="82"/>
      <c r="ACC148" s="82"/>
      <c r="ACD148" s="82"/>
      <c r="ACE148" s="82"/>
      <c r="ACF148" s="82"/>
      <c r="ACG148" s="82"/>
      <c r="ACH148" s="82"/>
      <c r="ACI148" s="82"/>
      <c r="ACJ148" s="82"/>
      <c r="ACK148" s="82"/>
      <c r="ACL148" s="82"/>
      <c r="ACM148" s="82"/>
      <c r="ACN148" s="82"/>
      <c r="ACO148" s="82"/>
      <c r="ACP148" s="82"/>
      <c r="ACQ148" s="82"/>
      <c r="ACR148" s="82"/>
      <c r="ACS148" s="82"/>
      <c r="ACT148" s="82"/>
      <c r="ACU148" s="82"/>
      <c r="ACV148" s="82"/>
      <c r="ACW148" s="82"/>
      <c r="ACX148" s="82"/>
      <c r="ACY148" s="82"/>
      <c r="ACZ148" s="82"/>
      <c r="ADA148" s="82"/>
      <c r="ADB148" s="82"/>
      <c r="ADC148" s="82"/>
      <c r="ADD148" s="82"/>
      <c r="ADE148" s="82"/>
      <c r="ADF148" s="82"/>
      <c r="ADG148" s="82"/>
      <c r="ADH148" s="82"/>
      <c r="ADI148" s="82"/>
      <c r="ADJ148" s="82"/>
      <c r="ADK148" s="82"/>
      <c r="ADL148" s="82"/>
      <c r="ADM148" s="82"/>
      <c r="ADN148" s="82"/>
      <c r="ADO148" s="82"/>
      <c r="ADP148" s="82"/>
      <c r="ADQ148" s="82"/>
      <c r="ADR148" s="82"/>
      <c r="ADS148" s="82"/>
      <c r="ADT148" s="82"/>
      <c r="ADU148" s="82"/>
      <c r="ADV148" s="82"/>
      <c r="ADW148" s="82"/>
      <c r="ADX148" s="82"/>
      <c r="ADY148" s="82"/>
      <c r="ADZ148" s="82"/>
      <c r="AEA148" s="82"/>
      <c r="AEB148" s="82"/>
      <c r="AEC148" s="82"/>
      <c r="AED148" s="82"/>
      <c r="AEE148" s="82"/>
      <c r="AEF148" s="82"/>
      <c r="AEG148" s="82"/>
      <c r="AEH148" s="82"/>
      <c r="AEI148" s="82"/>
      <c r="AEJ148" s="82"/>
      <c r="AEK148" s="82"/>
      <c r="AEL148" s="82"/>
      <c r="AEM148" s="82"/>
      <c r="AEN148" s="82"/>
      <c r="AEO148" s="82"/>
      <c r="AEP148" s="82"/>
      <c r="AEQ148" s="82"/>
      <c r="AER148" s="82"/>
      <c r="AES148" s="82"/>
      <c r="AET148" s="82"/>
      <c r="AEU148" s="82"/>
      <c r="AEV148" s="82"/>
      <c r="AEW148" s="82"/>
      <c r="AEX148" s="82"/>
      <c r="AEY148" s="82"/>
      <c r="AEZ148" s="82"/>
      <c r="AFA148" s="82"/>
      <c r="AFB148" s="82"/>
      <c r="AFC148" s="82"/>
      <c r="AFD148" s="82"/>
      <c r="AFE148" s="82"/>
      <c r="AFF148" s="82"/>
      <c r="AFG148" s="82"/>
      <c r="AFH148" s="82"/>
      <c r="AFI148" s="82"/>
      <c r="AFJ148" s="82"/>
      <c r="AFK148" s="82"/>
      <c r="AFL148" s="82"/>
      <c r="AFM148" s="82"/>
      <c r="AFN148" s="82"/>
      <c r="AFO148" s="82"/>
      <c r="AFP148" s="82"/>
      <c r="AFQ148" s="82"/>
      <c r="AFR148" s="82"/>
      <c r="AFS148" s="82"/>
      <c r="AFT148" s="82"/>
      <c r="AFU148" s="82"/>
      <c r="AFV148" s="82"/>
      <c r="AFW148" s="82"/>
      <c r="AFX148" s="82"/>
      <c r="AFY148" s="82"/>
      <c r="AFZ148" s="82"/>
      <c r="AGA148" s="82"/>
      <c r="AGB148" s="82"/>
      <c r="AGC148" s="82"/>
      <c r="AGD148" s="82"/>
      <c r="AGE148" s="82"/>
      <c r="AGF148" s="82"/>
      <c r="AGG148" s="82"/>
      <c r="AGH148" s="82"/>
      <c r="AGI148" s="82"/>
      <c r="AGJ148" s="82"/>
      <c r="AGK148" s="82"/>
      <c r="AGL148" s="82"/>
      <c r="AGM148" s="82"/>
      <c r="AGN148" s="82"/>
      <c r="AGO148" s="82"/>
      <c r="AGP148" s="82"/>
      <c r="AGQ148" s="82"/>
      <c r="AGR148" s="82"/>
      <c r="AGS148" s="82"/>
      <c r="AGT148" s="82"/>
      <c r="AGU148" s="82"/>
      <c r="AGV148" s="82"/>
      <c r="AGW148" s="82"/>
      <c r="AGX148" s="82"/>
      <c r="AGY148" s="82"/>
      <c r="AGZ148" s="82"/>
      <c r="AHA148" s="82"/>
      <c r="AHB148" s="82"/>
      <c r="AHC148" s="82"/>
      <c r="AHD148" s="82"/>
      <c r="AHE148" s="82"/>
      <c r="AHF148" s="82"/>
      <c r="AHG148" s="82"/>
      <c r="AHH148" s="82"/>
      <c r="AHI148" s="82"/>
      <c r="AHJ148" s="82"/>
      <c r="AHK148" s="82"/>
      <c r="AHL148" s="82"/>
      <c r="AHM148" s="82"/>
      <c r="AHN148" s="82"/>
      <c r="AHO148" s="82"/>
      <c r="AHP148" s="82"/>
      <c r="AHQ148" s="82"/>
      <c r="AHR148" s="82"/>
      <c r="AHS148" s="82"/>
      <c r="AHT148" s="82"/>
      <c r="AHU148" s="82"/>
      <c r="AHV148" s="82"/>
      <c r="AHW148" s="82"/>
      <c r="AHX148" s="82"/>
      <c r="AHY148" s="82"/>
      <c r="AHZ148" s="82"/>
      <c r="AIA148" s="82"/>
      <c r="AIB148" s="82"/>
      <c r="AIC148" s="82"/>
      <c r="AID148" s="82"/>
      <c r="AIE148" s="82"/>
      <c r="AIF148" s="82"/>
      <c r="AIG148" s="82"/>
      <c r="AIH148" s="82"/>
      <c r="AII148" s="82"/>
      <c r="AIJ148" s="82"/>
      <c r="AIK148" s="82"/>
      <c r="AIL148" s="82"/>
      <c r="AIM148" s="82"/>
      <c r="AIN148" s="82"/>
      <c r="AIO148" s="82"/>
      <c r="AIP148" s="82"/>
      <c r="AIQ148" s="82"/>
      <c r="AIR148" s="82"/>
      <c r="AIS148" s="82"/>
      <c r="AIT148" s="82"/>
      <c r="AIU148" s="82"/>
      <c r="AIV148" s="82"/>
      <c r="AIW148" s="82"/>
      <c r="AIX148" s="82"/>
      <c r="AIY148" s="82"/>
      <c r="AIZ148" s="82"/>
      <c r="AJA148" s="82"/>
      <c r="AJB148" s="82"/>
      <c r="AJC148" s="82"/>
      <c r="AJD148" s="82"/>
      <c r="AJE148" s="82"/>
      <c r="AJF148" s="82"/>
      <c r="AJG148" s="82"/>
      <c r="AJH148" s="82"/>
      <c r="AJI148" s="82"/>
      <c r="AJJ148" s="82"/>
      <c r="AJK148" s="82"/>
      <c r="AJL148" s="82"/>
      <c r="AJM148" s="82"/>
      <c r="AJN148" s="82"/>
      <c r="AJO148" s="82"/>
      <c r="AJP148" s="82"/>
      <c r="AJQ148" s="82"/>
      <c r="AJR148" s="82"/>
      <c r="AJS148" s="82"/>
      <c r="AJT148" s="82"/>
      <c r="AJU148" s="82"/>
      <c r="AJV148" s="82"/>
      <c r="AJW148" s="82"/>
      <c r="AJX148" s="82"/>
      <c r="AJY148" s="82"/>
      <c r="AJZ148" s="82"/>
      <c r="AKA148" s="82"/>
      <c r="AKB148" s="82"/>
      <c r="AKC148" s="82"/>
      <c r="AKD148" s="82"/>
      <c r="AKE148" s="82"/>
      <c r="AKF148" s="82"/>
      <c r="AKG148" s="82"/>
      <c r="AKH148" s="82"/>
      <c r="AKI148" s="82"/>
      <c r="AKJ148" s="82"/>
      <c r="AKK148" s="82"/>
      <c r="AKL148" s="82"/>
      <c r="AKM148" s="82"/>
      <c r="AKN148" s="82"/>
      <c r="AKO148" s="82"/>
      <c r="AKP148" s="82"/>
      <c r="AKQ148" s="82"/>
      <c r="AKR148" s="82"/>
      <c r="AKS148" s="82"/>
      <c r="AKT148" s="82"/>
      <c r="AKU148" s="82"/>
      <c r="AKV148" s="82"/>
      <c r="AKW148" s="82"/>
      <c r="AKX148" s="82"/>
      <c r="AKY148" s="82"/>
      <c r="AKZ148" s="82"/>
      <c r="ALA148" s="82"/>
      <c r="ALB148" s="82"/>
      <c r="ALC148" s="82"/>
      <c r="ALD148" s="82"/>
      <c r="ALE148" s="82"/>
      <c r="ALF148" s="82"/>
      <c r="ALG148" s="82"/>
      <c r="ALH148" s="82"/>
      <c r="ALI148" s="82"/>
      <c r="ALJ148" s="82"/>
      <c r="ALK148" s="82"/>
      <c r="ALL148" s="82"/>
      <c r="ALM148" s="82"/>
      <c r="ALN148" s="82"/>
      <c r="ALO148" s="82"/>
      <c r="ALP148" s="82"/>
      <c r="ALQ148" s="82"/>
      <c r="ALR148" s="82"/>
      <c r="ALS148" s="82"/>
      <c r="ALT148" s="82"/>
      <c r="ALU148" s="82"/>
      <c r="ALV148" s="82"/>
      <c r="ALW148" s="82"/>
      <c r="ALX148" s="82"/>
      <c r="ALY148" s="82"/>
      <c r="ALZ148" s="82"/>
      <c r="AMA148" s="82"/>
      <c r="AMB148" s="82"/>
      <c r="AMC148" s="82"/>
      <c r="AMD148" s="82"/>
      <c r="AME148" s="82"/>
      <c r="AMF148" s="82"/>
      <c r="AMG148" s="82"/>
      <c r="AMH148" s="82"/>
      <c r="AMI148" s="82"/>
      <c r="AMJ148" s="82"/>
      <c r="AMK148" s="82"/>
      <c r="AML148" s="82"/>
      <c r="AMM148" s="82"/>
      <c r="AMN148" s="82"/>
      <c r="AMO148" s="82"/>
      <c r="AMP148" s="82"/>
      <c r="AMQ148" s="82"/>
      <c r="AMR148" s="82"/>
      <c r="AMS148" s="82"/>
      <c r="AMT148" s="82"/>
      <c r="AMU148" s="82"/>
      <c r="AMV148" s="82"/>
      <c r="AMW148" s="82"/>
      <c r="AMX148" s="82"/>
      <c r="AMY148" s="82"/>
      <c r="AMZ148" s="82"/>
      <c r="ANA148" s="82"/>
      <c r="ANB148" s="82"/>
      <c r="ANC148" s="82"/>
      <c r="AND148" s="82"/>
      <c r="ANE148" s="82"/>
      <c r="ANF148" s="82"/>
      <c r="ANG148" s="82"/>
      <c r="ANH148" s="82"/>
      <c r="ANI148" s="82"/>
      <c r="ANJ148" s="82"/>
      <c r="ANK148" s="82"/>
      <c r="ANL148" s="82"/>
      <c r="ANM148" s="82"/>
      <c r="ANN148" s="82"/>
      <c r="ANO148" s="82"/>
      <c r="ANP148" s="82"/>
      <c r="ANQ148" s="82"/>
      <c r="ANR148" s="82"/>
      <c r="ANS148" s="82"/>
      <c r="ANT148" s="82"/>
      <c r="ANU148" s="82"/>
      <c r="ANV148" s="82"/>
      <c r="ANW148" s="82"/>
      <c r="ANX148" s="82"/>
      <c r="ANY148" s="82"/>
      <c r="ANZ148" s="82"/>
      <c r="AOA148" s="82"/>
      <c r="AOB148" s="82"/>
      <c r="AOC148" s="82"/>
      <c r="AOD148" s="82"/>
      <c r="AOE148" s="82"/>
      <c r="AOF148" s="82"/>
      <c r="AOG148" s="82"/>
      <c r="AOH148" s="82"/>
      <c r="AOI148" s="82"/>
      <c r="AOJ148" s="82"/>
      <c r="AOK148" s="82"/>
      <c r="AOL148" s="82"/>
      <c r="AOM148" s="82"/>
      <c r="AON148" s="82"/>
      <c r="AOO148" s="82"/>
      <c r="AOP148" s="82"/>
      <c r="AOQ148" s="82"/>
      <c r="AOR148" s="82"/>
      <c r="AOS148" s="82"/>
      <c r="AOT148" s="82"/>
      <c r="AOU148" s="82"/>
      <c r="AOV148" s="82"/>
      <c r="AOW148" s="82"/>
      <c r="AOX148" s="82"/>
      <c r="AOY148" s="82"/>
      <c r="AOZ148" s="82"/>
      <c r="APA148" s="82"/>
      <c r="APB148" s="82"/>
      <c r="APC148" s="82"/>
      <c r="APD148" s="82"/>
      <c r="APE148" s="82"/>
      <c r="APF148" s="82"/>
      <c r="APG148" s="82"/>
      <c r="APH148" s="82"/>
      <c r="API148" s="82"/>
      <c r="APJ148" s="82"/>
      <c r="APK148" s="82"/>
      <c r="APL148" s="82"/>
      <c r="APM148" s="82"/>
      <c r="APN148" s="82"/>
      <c r="APO148" s="82"/>
      <c r="APP148" s="82"/>
      <c r="APQ148" s="82"/>
      <c r="APR148" s="82"/>
      <c r="APS148" s="82"/>
      <c r="APT148" s="82"/>
      <c r="APU148" s="82"/>
      <c r="APV148" s="82"/>
      <c r="APW148" s="82"/>
      <c r="APX148" s="82"/>
      <c r="APY148" s="82"/>
      <c r="APZ148" s="82"/>
      <c r="AQA148" s="82"/>
      <c r="AQB148" s="82"/>
      <c r="AQC148" s="82"/>
      <c r="AQD148" s="82"/>
      <c r="AQE148" s="82"/>
      <c r="AQF148" s="82"/>
      <c r="AQG148" s="82"/>
      <c r="AQH148" s="82"/>
      <c r="AQI148" s="82"/>
      <c r="AQJ148" s="82"/>
      <c r="AQK148" s="82"/>
      <c r="AQL148" s="82"/>
      <c r="AQM148" s="82"/>
      <c r="AQN148" s="82"/>
      <c r="AQO148" s="82"/>
      <c r="AQP148" s="82"/>
      <c r="AQQ148" s="82"/>
      <c r="AQR148" s="82"/>
      <c r="AQS148" s="82"/>
      <c r="AQT148" s="82"/>
      <c r="AQU148" s="82"/>
      <c r="AQV148" s="82"/>
      <c r="AQW148" s="82"/>
      <c r="AQX148" s="82"/>
      <c r="AQY148" s="82"/>
      <c r="AQZ148" s="82"/>
      <c r="ARA148" s="82"/>
      <c r="ARB148" s="82"/>
      <c r="ARC148" s="82"/>
      <c r="ARD148" s="82"/>
      <c r="ARE148" s="82"/>
      <c r="ARF148" s="82"/>
      <c r="ARG148" s="82"/>
      <c r="ARH148" s="82"/>
      <c r="ARI148" s="82"/>
      <c r="ARJ148" s="82"/>
      <c r="ARK148" s="82"/>
      <c r="ARL148" s="82"/>
      <c r="ARM148" s="82"/>
      <c r="ARN148" s="82"/>
      <c r="ARO148" s="82"/>
      <c r="ARP148" s="82"/>
      <c r="ARQ148" s="82"/>
      <c r="ARR148" s="82"/>
      <c r="ARS148" s="82"/>
      <c r="ART148" s="82"/>
      <c r="ARU148" s="82"/>
      <c r="ARV148" s="82"/>
      <c r="ARW148" s="82"/>
      <c r="ARX148" s="82"/>
      <c r="ARY148" s="82"/>
      <c r="ARZ148" s="82"/>
      <c r="ASA148" s="82"/>
      <c r="ASB148" s="82"/>
      <c r="ASC148" s="82"/>
      <c r="ASD148" s="82"/>
      <c r="ASE148" s="82"/>
      <c r="ASF148" s="82"/>
      <c r="ASG148" s="82"/>
      <c r="ASH148" s="82"/>
      <c r="ASI148" s="82"/>
      <c r="ASJ148" s="82"/>
      <c r="ASK148" s="82"/>
      <c r="ASL148" s="82"/>
      <c r="ASM148" s="82"/>
      <c r="ASN148" s="82"/>
      <c r="ASO148" s="82"/>
      <c r="ASP148" s="82"/>
      <c r="ASQ148" s="82"/>
      <c r="ASR148" s="82"/>
      <c r="ASS148" s="82"/>
      <c r="AST148" s="82"/>
      <c r="ASU148" s="82"/>
      <c r="ASV148" s="82"/>
      <c r="ASW148" s="82"/>
      <c r="ASX148" s="82"/>
      <c r="ASY148" s="82"/>
      <c r="ASZ148" s="82"/>
      <c r="ATA148" s="82"/>
      <c r="ATB148" s="82"/>
      <c r="ATC148" s="82"/>
      <c r="ATD148" s="82"/>
      <c r="ATE148" s="82"/>
      <c r="ATF148" s="82"/>
      <c r="ATG148" s="82"/>
      <c r="ATH148" s="82"/>
      <c r="ATI148" s="82"/>
      <c r="ATJ148" s="82"/>
      <c r="ATK148" s="82"/>
      <c r="ATL148" s="82"/>
      <c r="ATM148" s="82"/>
      <c r="ATN148" s="82"/>
      <c r="ATO148" s="82"/>
      <c r="ATP148" s="82"/>
      <c r="ATQ148" s="82"/>
      <c r="ATR148" s="82"/>
      <c r="ATS148" s="82"/>
      <c r="ATT148" s="82"/>
      <c r="ATU148" s="82"/>
      <c r="ATV148" s="82"/>
      <c r="ATW148" s="82"/>
      <c r="ATX148" s="82"/>
      <c r="ATY148" s="82"/>
      <c r="ATZ148" s="82"/>
      <c r="AUA148" s="82"/>
      <c r="AUB148" s="82"/>
      <c r="AUC148" s="82"/>
      <c r="AUD148" s="82"/>
      <c r="AUE148" s="82"/>
      <c r="AUF148" s="82"/>
      <c r="AUG148" s="82"/>
      <c r="AUH148" s="82"/>
      <c r="AUI148" s="82"/>
      <c r="AUJ148" s="82"/>
      <c r="AUK148" s="82"/>
      <c r="AUL148" s="82"/>
      <c r="AUM148" s="82"/>
      <c r="AUN148" s="82"/>
      <c r="AUO148" s="82"/>
      <c r="AUP148" s="82"/>
      <c r="AUQ148" s="82"/>
      <c r="AUR148" s="82"/>
      <c r="AUS148" s="82"/>
      <c r="AUT148" s="82"/>
      <c r="AUU148" s="82"/>
      <c r="AUV148" s="82"/>
      <c r="AUW148" s="82"/>
      <c r="AUX148" s="82"/>
      <c r="AUY148" s="82"/>
      <c r="AUZ148" s="82"/>
      <c r="AVA148" s="82"/>
      <c r="AVB148" s="82"/>
      <c r="AVC148" s="82"/>
      <c r="AVD148" s="82"/>
      <c r="AVE148" s="82"/>
      <c r="AVF148" s="82"/>
      <c r="AVG148" s="82"/>
      <c r="AVH148" s="82"/>
      <c r="AVI148" s="82"/>
      <c r="AVJ148" s="82"/>
      <c r="AVK148" s="82"/>
      <c r="AVL148" s="82"/>
      <c r="AVM148" s="82"/>
      <c r="AVN148" s="82"/>
      <c r="AVO148" s="82"/>
      <c r="AVP148" s="82"/>
      <c r="AVQ148" s="82"/>
      <c r="AVR148" s="82"/>
      <c r="AVS148" s="82"/>
      <c r="AVT148" s="82"/>
      <c r="AVU148" s="82"/>
      <c r="AVV148" s="82"/>
      <c r="AVW148" s="82"/>
      <c r="AVX148" s="82"/>
      <c r="AVY148" s="82"/>
      <c r="AVZ148" s="82"/>
      <c r="AWA148" s="82"/>
      <c r="AWB148" s="82"/>
      <c r="AWC148" s="82"/>
      <c r="AWD148" s="82"/>
      <c r="AWE148" s="82"/>
      <c r="AWF148" s="82"/>
      <c r="AWG148" s="82"/>
      <c r="AWH148" s="82"/>
      <c r="AWI148" s="82"/>
      <c r="AWJ148" s="82"/>
      <c r="AWK148" s="82"/>
      <c r="AWL148" s="82"/>
      <c r="AWM148" s="82"/>
      <c r="AWN148" s="82"/>
      <c r="AWO148" s="82"/>
      <c r="AWP148" s="82"/>
      <c r="AWQ148" s="82"/>
      <c r="AWR148" s="82"/>
      <c r="AWS148" s="82"/>
      <c r="AWT148" s="82"/>
      <c r="AWU148" s="82"/>
      <c r="AWV148" s="82"/>
      <c r="AWW148" s="82"/>
      <c r="AWX148" s="82"/>
      <c r="AWY148" s="82"/>
      <c r="AWZ148" s="82"/>
      <c r="AXA148" s="82"/>
      <c r="AXB148" s="82"/>
      <c r="AXC148" s="82"/>
      <c r="AXD148" s="82"/>
      <c r="AXE148" s="82"/>
      <c r="AXF148" s="82"/>
      <c r="AXG148" s="82"/>
      <c r="AXH148" s="82"/>
      <c r="AXI148" s="82"/>
      <c r="AXJ148" s="82"/>
      <c r="AXK148" s="82"/>
      <c r="AXL148" s="82"/>
      <c r="AXM148" s="82"/>
      <c r="AXN148" s="82"/>
      <c r="AXO148" s="82"/>
      <c r="AXP148" s="82"/>
      <c r="AXQ148" s="82"/>
      <c r="AXR148" s="82"/>
      <c r="AXS148" s="82"/>
      <c r="AXT148" s="82"/>
      <c r="AXU148" s="82"/>
      <c r="AXV148" s="82"/>
      <c r="AXW148" s="82"/>
      <c r="AXX148" s="82"/>
      <c r="AXY148" s="82"/>
      <c r="AXZ148" s="82"/>
      <c r="AYA148" s="82"/>
      <c r="AYB148" s="82"/>
      <c r="AYC148" s="82"/>
      <c r="AYD148" s="82"/>
      <c r="AYE148" s="82"/>
      <c r="AYF148" s="82"/>
      <c r="AYG148" s="82"/>
      <c r="AYH148" s="82"/>
      <c r="AYI148" s="82"/>
      <c r="AYJ148" s="82"/>
      <c r="AYK148" s="82"/>
      <c r="AYL148" s="82"/>
      <c r="AYM148" s="82"/>
      <c r="AYN148" s="82"/>
      <c r="AYO148" s="82"/>
      <c r="AYP148" s="82"/>
      <c r="AYQ148" s="82"/>
      <c r="AYR148" s="82"/>
      <c r="AYS148" s="82"/>
      <c r="AYT148" s="82"/>
      <c r="AYU148" s="82"/>
      <c r="AYV148" s="82"/>
      <c r="AYW148" s="82"/>
      <c r="AYX148" s="82"/>
      <c r="AYY148" s="82"/>
      <c r="AYZ148" s="82"/>
      <c r="AZA148" s="82"/>
      <c r="AZB148" s="82"/>
      <c r="AZC148" s="82"/>
      <c r="AZD148" s="82"/>
      <c r="AZE148" s="82"/>
      <c r="AZF148" s="82"/>
      <c r="AZG148" s="82"/>
      <c r="AZH148" s="82"/>
      <c r="AZI148" s="82"/>
      <c r="AZJ148" s="82"/>
      <c r="AZK148" s="82"/>
      <c r="AZL148" s="82"/>
      <c r="AZM148" s="82"/>
      <c r="AZN148" s="82"/>
      <c r="AZO148" s="82"/>
      <c r="AZP148" s="82"/>
      <c r="AZQ148" s="82"/>
      <c r="AZR148" s="82"/>
      <c r="AZS148" s="82"/>
      <c r="AZT148" s="82"/>
      <c r="AZU148" s="82"/>
      <c r="AZV148" s="82"/>
      <c r="AZW148" s="82"/>
      <c r="AZX148" s="82"/>
      <c r="AZY148" s="82"/>
      <c r="AZZ148" s="82"/>
      <c r="BAA148" s="82"/>
      <c r="BAB148" s="82"/>
      <c r="BAC148" s="82"/>
      <c r="BAD148" s="82"/>
      <c r="BAE148" s="82"/>
      <c r="BAF148" s="82"/>
      <c r="BAG148" s="82"/>
      <c r="BAH148" s="82"/>
      <c r="BAI148" s="82"/>
      <c r="BAJ148" s="82"/>
      <c r="BAK148" s="82"/>
      <c r="BAL148" s="82"/>
      <c r="BAM148" s="82"/>
      <c r="BAN148" s="82"/>
      <c r="BAO148" s="82"/>
      <c r="BAP148" s="82"/>
      <c r="BAQ148" s="82"/>
      <c r="BAR148" s="82"/>
      <c r="BAS148" s="82"/>
      <c r="BAT148" s="82"/>
      <c r="BAU148" s="82"/>
      <c r="BAV148" s="82"/>
      <c r="BAW148" s="82"/>
      <c r="BAX148" s="82"/>
      <c r="BAY148" s="82"/>
      <c r="BAZ148" s="82"/>
      <c r="BBA148" s="82"/>
      <c r="BBB148" s="82"/>
      <c r="BBC148" s="82"/>
      <c r="BBD148" s="82"/>
      <c r="BBE148" s="82"/>
      <c r="BBF148" s="82"/>
      <c r="BBG148" s="82"/>
      <c r="BBH148" s="82"/>
      <c r="BBI148" s="82"/>
      <c r="BBJ148" s="82"/>
      <c r="BBK148" s="82"/>
      <c r="BBL148" s="82"/>
      <c r="BBM148" s="82"/>
      <c r="BBN148" s="82"/>
      <c r="BBO148" s="82"/>
      <c r="BBP148" s="82"/>
      <c r="BBQ148" s="82"/>
      <c r="BBR148" s="82"/>
      <c r="BBS148" s="82"/>
      <c r="BBT148" s="82"/>
      <c r="BBU148" s="82"/>
      <c r="BBV148" s="82"/>
      <c r="BBW148" s="82"/>
      <c r="BBX148" s="82"/>
      <c r="BBY148" s="82"/>
      <c r="BBZ148" s="82"/>
      <c r="BCA148" s="82"/>
      <c r="BCB148" s="82"/>
      <c r="BCC148" s="82"/>
      <c r="BCD148" s="82"/>
      <c r="BCE148" s="82"/>
      <c r="BCF148" s="82"/>
      <c r="BCG148" s="82"/>
      <c r="BCH148" s="82"/>
      <c r="BCI148" s="82"/>
      <c r="BCJ148" s="82"/>
      <c r="BCK148" s="82"/>
      <c r="BCL148" s="82"/>
      <c r="BCM148" s="82"/>
      <c r="BCN148" s="82"/>
      <c r="BCO148" s="82"/>
      <c r="BCP148" s="82"/>
      <c r="BCQ148" s="82"/>
      <c r="BCR148" s="82"/>
      <c r="BCS148" s="82"/>
      <c r="BCT148" s="82"/>
      <c r="BCU148" s="82"/>
      <c r="BCV148" s="82"/>
      <c r="BCW148" s="82"/>
      <c r="BCX148" s="82"/>
      <c r="BCY148" s="82"/>
      <c r="BCZ148" s="82"/>
      <c r="BDA148" s="82"/>
      <c r="BDB148" s="82"/>
      <c r="BDC148" s="82"/>
      <c r="BDD148" s="82"/>
      <c r="BDE148" s="82"/>
      <c r="BDF148" s="82"/>
      <c r="BDG148" s="82"/>
      <c r="BDH148" s="82"/>
      <c r="BDI148" s="82"/>
      <c r="BDJ148" s="82"/>
      <c r="BDK148" s="82"/>
      <c r="BDL148" s="82"/>
      <c r="BDM148" s="82"/>
      <c r="BDN148" s="82"/>
      <c r="BDO148" s="82"/>
      <c r="BDP148" s="82"/>
      <c r="BDQ148" s="82"/>
      <c r="BDR148" s="82"/>
      <c r="BDS148" s="82"/>
      <c r="BDT148" s="82"/>
      <c r="BDU148" s="82"/>
      <c r="BDV148" s="82"/>
      <c r="BDW148" s="82"/>
      <c r="BDX148" s="82"/>
      <c r="BDY148" s="82"/>
      <c r="BDZ148" s="82"/>
      <c r="BEA148" s="82"/>
      <c r="BEB148" s="82"/>
      <c r="BEC148" s="82"/>
      <c r="BED148" s="82"/>
      <c r="BEE148" s="82"/>
      <c r="BEF148" s="82"/>
      <c r="BEG148" s="82"/>
      <c r="BEH148" s="82"/>
      <c r="BEI148" s="82"/>
      <c r="BEJ148" s="82"/>
      <c r="BEK148" s="82"/>
      <c r="BEL148" s="82"/>
      <c r="BEM148" s="82"/>
      <c r="BEN148" s="82"/>
      <c r="BEO148" s="82"/>
      <c r="BEP148" s="82"/>
      <c r="BEQ148" s="82"/>
      <c r="BER148" s="82"/>
      <c r="BES148" s="82"/>
      <c r="BET148" s="82"/>
      <c r="BEU148" s="82"/>
      <c r="BEV148" s="82"/>
      <c r="BEW148" s="82"/>
      <c r="BEX148" s="82"/>
      <c r="BEY148" s="82"/>
      <c r="BEZ148" s="82"/>
      <c r="BFA148" s="82"/>
      <c r="BFB148" s="82"/>
      <c r="BFC148" s="82"/>
      <c r="BFD148" s="82"/>
      <c r="BFE148" s="82"/>
      <c r="BFF148" s="82"/>
      <c r="BFG148" s="82"/>
      <c r="BFH148" s="82"/>
      <c r="BFI148" s="82"/>
      <c r="BFJ148" s="82"/>
      <c r="BFK148" s="82"/>
      <c r="BFL148" s="82"/>
      <c r="BFM148" s="82"/>
      <c r="BFN148" s="82"/>
      <c r="BFO148" s="82"/>
      <c r="BFP148" s="82"/>
      <c r="BFQ148" s="82"/>
      <c r="BFR148" s="82"/>
      <c r="BFS148" s="82"/>
      <c r="BFT148" s="82"/>
      <c r="BFU148" s="82"/>
      <c r="BFV148" s="82"/>
      <c r="BFW148" s="82"/>
      <c r="BFX148" s="82"/>
      <c r="BFY148" s="82"/>
      <c r="BFZ148" s="82"/>
      <c r="BGA148" s="82"/>
      <c r="BGB148" s="82"/>
      <c r="BGC148" s="82"/>
      <c r="BGD148" s="82"/>
      <c r="BGE148" s="82"/>
      <c r="BGF148" s="82"/>
      <c r="BGG148" s="82"/>
      <c r="BGH148" s="82"/>
      <c r="BGI148" s="82"/>
      <c r="BGJ148" s="82"/>
      <c r="BGK148" s="82"/>
      <c r="BGL148" s="82"/>
      <c r="BGM148" s="82"/>
      <c r="BGN148" s="82"/>
      <c r="BGO148" s="82"/>
      <c r="BGP148" s="82"/>
      <c r="BGQ148" s="82"/>
      <c r="BGR148" s="82"/>
      <c r="BGS148" s="82"/>
      <c r="BGT148" s="82"/>
      <c r="BGU148" s="82"/>
      <c r="BGV148" s="82"/>
      <c r="BGW148" s="82"/>
      <c r="BGX148" s="82"/>
      <c r="BGY148" s="82"/>
      <c r="BGZ148" s="82"/>
      <c r="BHA148" s="82"/>
      <c r="BHB148" s="82"/>
      <c r="BHC148" s="82"/>
      <c r="BHD148" s="82"/>
      <c r="BHE148" s="82"/>
      <c r="BHF148" s="82"/>
      <c r="BHG148" s="82"/>
      <c r="BHH148" s="82"/>
      <c r="BHI148" s="82"/>
      <c r="BHJ148" s="82"/>
      <c r="BHK148" s="82"/>
      <c r="BHL148" s="82"/>
      <c r="BHM148" s="82"/>
      <c r="BHN148" s="82"/>
      <c r="BHO148" s="82"/>
      <c r="BHP148" s="82"/>
      <c r="BHQ148" s="82"/>
      <c r="BHR148" s="82"/>
      <c r="BHS148" s="82"/>
      <c r="BHT148" s="82"/>
      <c r="BHU148" s="82"/>
      <c r="BHV148" s="82"/>
      <c r="BHW148" s="82"/>
      <c r="BHX148" s="82"/>
      <c r="BHY148" s="82"/>
      <c r="BHZ148" s="82"/>
      <c r="BIA148" s="82"/>
      <c r="BIB148" s="82"/>
      <c r="BIC148" s="82"/>
      <c r="BID148" s="82"/>
      <c r="BIE148" s="82"/>
      <c r="BIF148" s="82"/>
      <c r="BIG148" s="82"/>
      <c r="BIH148" s="82"/>
      <c r="BII148" s="82"/>
      <c r="BIJ148" s="82"/>
      <c r="BIK148" s="82"/>
      <c r="BIL148" s="82"/>
      <c r="BIM148" s="82"/>
      <c r="BIN148" s="82"/>
      <c r="BIO148" s="82"/>
      <c r="BIP148" s="82"/>
      <c r="BIQ148" s="82"/>
      <c r="BIR148" s="82"/>
      <c r="BIS148" s="82"/>
      <c r="BIT148" s="82"/>
      <c r="BIU148" s="82"/>
      <c r="BIV148" s="82"/>
      <c r="BIW148" s="82"/>
      <c r="BIX148" s="82"/>
      <c r="BIY148" s="82"/>
      <c r="BIZ148" s="82"/>
      <c r="BJA148" s="82"/>
      <c r="BJB148" s="82"/>
      <c r="BJC148" s="82"/>
      <c r="BJD148" s="82"/>
      <c r="BJE148" s="82"/>
      <c r="BJF148" s="82"/>
      <c r="BJG148" s="82"/>
      <c r="BJH148" s="82"/>
      <c r="BJI148" s="82"/>
      <c r="BJJ148" s="82"/>
      <c r="BJK148" s="82"/>
      <c r="BJL148" s="82"/>
      <c r="BJM148" s="82"/>
      <c r="BJN148" s="82"/>
      <c r="BJO148" s="82"/>
      <c r="BJP148" s="82"/>
      <c r="BJQ148" s="82"/>
      <c r="BJR148" s="82"/>
      <c r="BJS148" s="82"/>
      <c r="BJT148" s="82"/>
      <c r="BJU148" s="82"/>
      <c r="BJV148" s="82"/>
      <c r="BJW148" s="82"/>
      <c r="BJX148" s="82"/>
      <c r="BJY148" s="82"/>
      <c r="BJZ148" s="82"/>
      <c r="BKA148" s="82"/>
      <c r="BKB148" s="82"/>
      <c r="BKC148" s="82"/>
      <c r="BKD148" s="82"/>
      <c r="BKE148" s="82"/>
      <c r="BKF148" s="82"/>
      <c r="BKG148" s="82"/>
      <c r="BKH148" s="82"/>
      <c r="BKI148" s="82"/>
      <c r="BKJ148" s="82"/>
      <c r="BKK148" s="82"/>
      <c r="BKL148" s="82"/>
      <c r="BKM148" s="82"/>
      <c r="BKN148" s="82"/>
      <c r="BKO148" s="82"/>
      <c r="BKP148" s="82"/>
      <c r="BKQ148" s="82"/>
      <c r="BKR148" s="82"/>
      <c r="BKS148" s="82"/>
      <c r="BKT148" s="82"/>
      <c r="BKU148" s="82"/>
      <c r="BKV148" s="82"/>
      <c r="BKW148" s="82"/>
      <c r="BKX148" s="82"/>
      <c r="BKY148" s="82"/>
      <c r="BKZ148" s="82"/>
      <c r="BLA148" s="82"/>
      <c r="BLB148" s="82"/>
      <c r="BLC148" s="82"/>
      <c r="BLD148" s="82"/>
      <c r="BLE148" s="82"/>
      <c r="BLF148" s="82"/>
      <c r="BLG148" s="82"/>
      <c r="BLH148" s="82"/>
      <c r="BLI148" s="82"/>
      <c r="BLJ148" s="82"/>
      <c r="BLK148" s="82"/>
      <c r="BLL148" s="82"/>
      <c r="BLM148" s="82"/>
      <c r="BLN148" s="82"/>
      <c r="BLO148" s="82"/>
      <c r="BLP148" s="82"/>
      <c r="BLQ148" s="82"/>
      <c r="BLR148" s="82"/>
      <c r="BLS148" s="82"/>
      <c r="BLT148" s="82"/>
      <c r="BLU148" s="82"/>
      <c r="BLV148" s="82"/>
      <c r="BLW148" s="82"/>
      <c r="BLX148" s="82"/>
      <c r="BLY148" s="82"/>
      <c r="BLZ148" s="82"/>
      <c r="BMA148" s="82"/>
      <c r="BMB148" s="82"/>
      <c r="BMC148" s="82"/>
      <c r="BMD148" s="82"/>
      <c r="BME148" s="82"/>
      <c r="BMF148" s="82"/>
      <c r="BMG148" s="82"/>
      <c r="BMH148" s="82"/>
      <c r="BMI148" s="82"/>
      <c r="BMJ148" s="82"/>
      <c r="BMK148" s="82"/>
      <c r="BML148" s="82"/>
      <c r="BMM148" s="82"/>
      <c r="BMN148" s="82"/>
      <c r="BMO148" s="82"/>
      <c r="BMP148" s="82"/>
      <c r="BMQ148" s="82"/>
      <c r="BMR148" s="82"/>
      <c r="BMS148" s="82"/>
      <c r="BMT148" s="82"/>
      <c r="BMU148" s="82"/>
      <c r="BMV148" s="82"/>
      <c r="BMW148" s="82"/>
      <c r="BMX148" s="82"/>
      <c r="BMY148" s="82"/>
      <c r="BMZ148" s="82"/>
      <c r="BNA148" s="82"/>
      <c r="BNB148" s="82"/>
      <c r="BNC148" s="82"/>
      <c r="BND148" s="82"/>
      <c r="BNE148" s="82"/>
      <c r="BNF148" s="82"/>
      <c r="BNG148" s="82"/>
      <c r="BNH148" s="82"/>
      <c r="BNI148" s="82"/>
      <c r="BNJ148" s="82"/>
      <c r="BNK148" s="82"/>
      <c r="BNL148" s="82"/>
      <c r="BNM148" s="82"/>
      <c r="BNN148" s="82"/>
      <c r="BNO148" s="82"/>
      <c r="BNP148" s="82"/>
      <c r="BNQ148" s="82"/>
      <c r="BNR148" s="82"/>
      <c r="BNS148" s="82"/>
      <c r="BNT148" s="82"/>
      <c r="BNU148" s="82"/>
      <c r="BNV148" s="82"/>
      <c r="BNW148" s="82"/>
      <c r="BNX148" s="82"/>
      <c r="BNY148" s="82"/>
      <c r="BNZ148" s="82"/>
      <c r="BOA148" s="82"/>
      <c r="BOB148" s="82"/>
      <c r="BOC148" s="82"/>
      <c r="BOD148" s="82"/>
      <c r="BOE148" s="82"/>
      <c r="BOF148" s="82"/>
      <c r="BOG148" s="82"/>
      <c r="BOH148" s="82"/>
      <c r="BOI148" s="82"/>
      <c r="BOJ148" s="82"/>
      <c r="BOK148" s="82"/>
      <c r="BOL148" s="82"/>
      <c r="BOM148" s="82"/>
      <c r="BON148" s="82"/>
      <c r="BOO148" s="82"/>
      <c r="BOP148" s="82"/>
      <c r="BOQ148" s="82"/>
      <c r="BOR148" s="82"/>
      <c r="BOS148" s="82"/>
      <c r="BOT148" s="82"/>
      <c r="BOU148" s="82"/>
      <c r="BOV148" s="82"/>
      <c r="BOW148" s="82"/>
      <c r="BOX148" s="82"/>
      <c r="BOY148" s="82"/>
      <c r="BOZ148" s="82"/>
      <c r="BPA148" s="82"/>
      <c r="BPB148" s="82"/>
      <c r="BPC148" s="82"/>
      <c r="BPD148" s="82"/>
      <c r="BPE148" s="82"/>
      <c r="BPF148" s="82"/>
      <c r="BPG148" s="82"/>
      <c r="BPH148" s="82"/>
      <c r="BPI148" s="82"/>
      <c r="BPJ148" s="82"/>
      <c r="BPK148" s="82"/>
      <c r="BPL148" s="82"/>
      <c r="BPM148" s="82"/>
      <c r="BPN148" s="82"/>
      <c r="BPO148" s="82"/>
      <c r="BPP148" s="82"/>
      <c r="BPQ148" s="82"/>
      <c r="BPR148" s="82"/>
      <c r="BPS148" s="82"/>
      <c r="BPT148" s="82"/>
      <c r="BPU148" s="82"/>
      <c r="BPV148" s="82"/>
      <c r="BPW148" s="82"/>
      <c r="BPX148" s="82"/>
      <c r="BPY148" s="82"/>
      <c r="BPZ148" s="82"/>
      <c r="BQA148" s="82"/>
      <c r="BQB148" s="82"/>
      <c r="BQC148" s="82"/>
      <c r="BQD148" s="82"/>
      <c r="BQE148" s="82"/>
      <c r="BQF148" s="82"/>
      <c r="BQG148" s="82"/>
      <c r="BQH148" s="82"/>
      <c r="BQI148" s="82"/>
      <c r="BQJ148" s="82"/>
      <c r="BQK148" s="82"/>
      <c r="BQL148" s="82"/>
      <c r="BQM148" s="82"/>
      <c r="BQN148" s="82"/>
      <c r="BQO148" s="82"/>
      <c r="BQP148" s="82"/>
      <c r="BQQ148" s="82"/>
      <c r="BQR148" s="82"/>
      <c r="BQS148" s="82"/>
      <c r="BQT148" s="82"/>
      <c r="BQU148" s="82"/>
      <c r="BQV148" s="82"/>
      <c r="BQW148" s="82"/>
      <c r="BQX148" s="82"/>
      <c r="BQY148" s="82"/>
      <c r="BQZ148" s="82"/>
      <c r="BRA148" s="82"/>
      <c r="BRB148" s="82"/>
      <c r="BRC148" s="82"/>
      <c r="BRD148" s="82"/>
      <c r="BRE148" s="82"/>
      <c r="BRF148" s="82"/>
      <c r="BRG148" s="82"/>
      <c r="BRH148" s="82"/>
      <c r="BRI148" s="82"/>
      <c r="BRJ148" s="82"/>
      <c r="BRK148" s="82"/>
      <c r="BRL148" s="82"/>
      <c r="BRM148" s="82"/>
      <c r="BRN148" s="82"/>
      <c r="BRO148" s="82"/>
      <c r="BRP148" s="82"/>
      <c r="BRQ148" s="82"/>
      <c r="BRR148" s="82"/>
      <c r="BRS148" s="82"/>
      <c r="BRT148" s="82"/>
      <c r="BRU148" s="82"/>
      <c r="BRV148" s="82"/>
      <c r="BRW148" s="82"/>
      <c r="BRX148" s="82"/>
      <c r="BRY148" s="82"/>
      <c r="BRZ148" s="82"/>
      <c r="BSA148" s="82"/>
      <c r="BSB148" s="82"/>
      <c r="BSC148" s="82"/>
      <c r="BSD148" s="82"/>
      <c r="BSE148" s="82"/>
      <c r="BSF148" s="82"/>
      <c r="BSG148" s="82"/>
      <c r="BSH148" s="82"/>
      <c r="BSI148" s="82"/>
      <c r="BSJ148" s="82"/>
      <c r="BSK148" s="82"/>
      <c r="BSL148" s="82"/>
      <c r="BSM148" s="82"/>
      <c r="BSN148" s="82"/>
      <c r="BSO148" s="82"/>
      <c r="BSP148" s="82"/>
      <c r="BSQ148" s="82"/>
      <c r="BSR148" s="82"/>
      <c r="BSS148" s="82"/>
      <c r="BST148" s="82"/>
      <c r="BSU148" s="82"/>
      <c r="BSV148" s="82"/>
      <c r="BSW148" s="82"/>
      <c r="BSX148" s="82"/>
      <c r="BSY148" s="82"/>
      <c r="BSZ148" s="82"/>
      <c r="BTA148" s="82"/>
      <c r="BTB148" s="82"/>
      <c r="BTC148" s="82"/>
      <c r="BTD148" s="82"/>
      <c r="BTE148" s="82"/>
      <c r="BTF148" s="82"/>
      <c r="BTG148" s="82"/>
      <c r="BTH148" s="82"/>
      <c r="BTI148" s="82"/>
      <c r="BTJ148" s="82"/>
      <c r="BTK148" s="82"/>
      <c r="BTL148" s="82"/>
      <c r="BTM148" s="82"/>
      <c r="BTN148" s="82"/>
      <c r="BTO148" s="82"/>
      <c r="BTP148" s="82"/>
      <c r="BTQ148" s="82"/>
      <c r="BTR148" s="82"/>
      <c r="BTS148" s="82"/>
      <c r="BTT148" s="82"/>
      <c r="BTU148" s="82"/>
      <c r="BTV148" s="82"/>
      <c r="BTW148" s="82"/>
      <c r="BTX148" s="82"/>
      <c r="BTY148" s="82"/>
      <c r="BTZ148" s="82"/>
      <c r="BUA148" s="82"/>
      <c r="BUB148" s="82"/>
      <c r="BUC148" s="82"/>
      <c r="BUD148" s="82"/>
      <c r="BUE148" s="82"/>
      <c r="BUF148" s="82"/>
      <c r="BUG148" s="82"/>
      <c r="BUH148" s="82"/>
      <c r="BUI148" s="82"/>
      <c r="BUJ148" s="82"/>
      <c r="BUK148" s="82"/>
      <c r="BUL148" s="82"/>
      <c r="BUM148" s="82"/>
      <c r="BUN148" s="82"/>
      <c r="BUO148" s="82"/>
      <c r="BUP148" s="82"/>
      <c r="BUQ148" s="82"/>
      <c r="BUR148" s="82"/>
      <c r="BUS148" s="82"/>
      <c r="BUT148" s="82"/>
      <c r="BUU148" s="82"/>
      <c r="BUV148" s="82"/>
      <c r="BUW148" s="82"/>
      <c r="BUX148" s="82"/>
      <c r="BUY148" s="82"/>
      <c r="BUZ148" s="82"/>
      <c r="BVA148" s="82"/>
      <c r="BVB148" s="82"/>
      <c r="BVC148" s="82"/>
      <c r="BVD148" s="82"/>
      <c r="BVE148" s="82"/>
      <c r="BVF148" s="82"/>
      <c r="BVG148" s="82"/>
      <c r="BVH148" s="82"/>
      <c r="BVI148" s="82"/>
      <c r="BVJ148" s="82"/>
      <c r="BVK148" s="82"/>
      <c r="BVL148" s="82"/>
      <c r="BVM148" s="82"/>
      <c r="BVN148" s="82"/>
      <c r="BVO148" s="82"/>
      <c r="BVP148" s="82"/>
      <c r="BVQ148" s="82"/>
      <c r="BVR148" s="82"/>
      <c r="BVS148" s="82"/>
      <c r="BVT148" s="82"/>
      <c r="BVU148" s="82"/>
      <c r="BVV148" s="82"/>
      <c r="BVW148" s="82"/>
      <c r="BVX148" s="82"/>
      <c r="BVY148" s="82"/>
      <c r="BVZ148" s="82"/>
      <c r="BWA148" s="82"/>
      <c r="BWB148" s="82"/>
      <c r="BWC148" s="82"/>
      <c r="BWD148" s="82"/>
      <c r="BWE148" s="82"/>
      <c r="BWF148" s="82"/>
      <c r="BWG148" s="82"/>
      <c r="BWH148" s="82"/>
      <c r="BWI148" s="82"/>
      <c r="BWJ148" s="82"/>
      <c r="BWK148" s="82"/>
      <c r="BWL148" s="82"/>
      <c r="BWM148" s="82"/>
      <c r="BWN148" s="82"/>
      <c r="BWO148" s="82"/>
      <c r="BWP148" s="82"/>
      <c r="BWQ148" s="82"/>
      <c r="BWR148" s="82"/>
      <c r="BWS148" s="82"/>
      <c r="BWT148" s="82"/>
      <c r="BWU148" s="82"/>
      <c r="BWV148" s="82"/>
      <c r="BWW148" s="82"/>
      <c r="BWX148" s="82"/>
      <c r="BWY148" s="82"/>
      <c r="BWZ148" s="82"/>
      <c r="BXA148" s="82"/>
      <c r="BXB148" s="82"/>
      <c r="BXC148" s="82"/>
      <c r="BXD148" s="82"/>
      <c r="BXE148" s="82"/>
      <c r="BXF148" s="82"/>
      <c r="BXG148" s="82"/>
      <c r="BXH148" s="82"/>
      <c r="BXI148" s="82"/>
      <c r="BXJ148" s="82"/>
      <c r="BXK148" s="82"/>
      <c r="BXL148" s="82"/>
      <c r="BXM148" s="82"/>
      <c r="BXN148" s="82"/>
      <c r="BXO148" s="82"/>
      <c r="BXP148" s="82"/>
      <c r="BXQ148" s="82"/>
      <c r="BXR148" s="82"/>
      <c r="BXS148" s="82"/>
      <c r="BXT148" s="82"/>
      <c r="BXU148" s="82"/>
      <c r="BXV148" s="82"/>
      <c r="BXW148" s="82"/>
      <c r="BXX148" s="82"/>
      <c r="BXY148" s="82"/>
      <c r="BXZ148" s="82"/>
      <c r="BYA148" s="82"/>
      <c r="BYB148" s="82"/>
      <c r="BYC148" s="82"/>
      <c r="BYD148" s="82"/>
      <c r="BYE148" s="82"/>
      <c r="BYF148" s="82"/>
      <c r="BYG148" s="82"/>
      <c r="BYH148" s="82"/>
      <c r="BYI148" s="82"/>
      <c r="BYJ148" s="82"/>
      <c r="BYK148" s="82"/>
      <c r="BYL148" s="82"/>
      <c r="BYM148" s="82"/>
      <c r="BYN148" s="82"/>
      <c r="BYO148" s="82"/>
      <c r="BYP148" s="82"/>
      <c r="BYQ148" s="82"/>
      <c r="BYR148" s="82"/>
      <c r="BYS148" s="82"/>
      <c r="BYT148" s="82"/>
      <c r="BYU148" s="82"/>
      <c r="BYV148" s="82"/>
      <c r="BYW148" s="82"/>
      <c r="BYX148" s="82"/>
      <c r="BYY148" s="82"/>
      <c r="BYZ148" s="82"/>
      <c r="BZA148" s="82"/>
      <c r="BZB148" s="82"/>
      <c r="BZC148" s="82"/>
      <c r="BZD148" s="82"/>
      <c r="BZE148" s="82"/>
      <c r="BZF148" s="82"/>
      <c r="BZG148" s="82"/>
      <c r="BZH148" s="82"/>
      <c r="BZI148" s="82"/>
      <c r="BZJ148" s="82"/>
      <c r="BZK148" s="82"/>
      <c r="BZL148" s="82"/>
      <c r="BZM148" s="82"/>
      <c r="BZN148" s="82"/>
      <c r="BZO148" s="82"/>
      <c r="BZP148" s="82"/>
      <c r="BZQ148" s="82"/>
      <c r="BZR148" s="82"/>
      <c r="BZS148" s="82"/>
      <c r="BZT148" s="82"/>
      <c r="BZU148" s="82"/>
      <c r="BZV148" s="82"/>
      <c r="BZW148" s="82"/>
      <c r="BZX148" s="82"/>
      <c r="BZY148" s="82"/>
      <c r="BZZ148" s="82"/>
      <c r="CAA148" s="82"/>
      <c r="CAB148" s="82"/>
      <c r="CAC148" s="82"/>
      <c r="CAD148" s="82"/>
      <c r="CAE148" s="82"/>
      <c r="CAF148" s="82"/>
      <c r="CAG148" s="82"/>
      <c r="CAH148" s="82"/>
      <c r="CAI148" s="82"/>
      <c r="CAJ148" s="82"/>
      <c r="CAK148" s="82"/>
      <c r="CAL148" s="82"/>
      <c r="CAM148" s="82"/>
      <c r="CAN148" s="82"/>
      <c r="CAO148" s="82"/>
      <c r="CAP148" s="82"/>
      <c r="CAQ148" s="82"/>
      <c r="CAR148" s="82"/>
      <c r="CAS148" s="82"/>
      <c r="CAT148" s="82"/>
      <c r="CAU148" s="82"/>
      <c r="CAV148" s="82"/>
      <c r="CAW148" s="82"/>
      <c r="CAX148" s="82"/>
      <c r="CAY148" s="82"/>
      <c r="CAZ148" s="82"/>
      <c r="CBA148" s="82"/>
      <c r="CBB148" s="82"/>
      <c r="CBC148" s="82"/>
      <c r="CBD148" s="82"/>
      <c r="CBE148" s="82"/>
      <c r="CBF148" s="82"/>
      <c r="CBG148" s="82"/>
      <c r="CBH148" s="82"/>
      <c r="CBI148" s="82"/>
      <c r="CBJ148" s="82"/>
      <c r="CBK148" s="82"/>
      <c r="CBL148" s="82"/>
      <c r="CBM148" s="82"/>
      <c r="CBN148" s="82"/>
      <c r="CBO148" s="82"/>
      <c r="CBP148" s="82"/>
      <c r="CBQ148" s="82"/>
      <c r="CBR148" s="82"/>
      <c r="CBS148" s="82"/>
      <c r="CBT148" s="82"/>
      <c r="CBU148" s="82"/>
      <c r="CBV148" s="82"/>
      <c r="CBW148" s="82"/>
      <c r="CBX148" s="82"/>
      <c r="CBY148" s="82"/>
      <c r="CBZ148" s="82"/>
      <c r="CCA148" s="82"/>
      <c r="CCB148" s="82"/>
      <c r="CCC148" s="82"/>
      <c r="CCD148" s="82"/>
      <c r="CCE148" s="82"/>
      <c r="CCF148" s="82"/>
      <c r="CCG148" s="82"/>
      <c r="CCH148" s="82"/>
      <c r="CCI148" s="82"/>
      <c r="CCJ148" s="82"/>
      <c r="CCK148" s="82"/>
      <c r="CCL148" s="82"/>
      <c r="CCM148" s="82"/>
      <c r="CCN148" s="82"/>
      <c r="CCO148" s="82"/>
      <c r="CCP148" s="82"/>
      <c r="CCQ148" s="82"/>
      <c r="CCR148" s="82"/>
      <c r="CCS148" s="82"/>
      <c r="CCT148" s="82"/>
      <c r="CCU148" s="82"/>
      <c r="CCV148" s="82"/>
      <c r="CCW148" s="82"/>
      <c r="CCX148" s="82"/>
      <c r="CCY148" s="82"/>
      <c r="CCZ148" s="82"/>
      <c r="CDA148" s="82"/>
      <c r="CDB148" s="82"/>
      <c r="CDC148" s="82"/>
      <c r="CDD148" s="82"/>
      <c r="CDE148" s="82"/>
      <c r="CDF148" s="82"/>
      <c r="CDG148" s="82"/>
      <c r="CDH148" s="82"/>
      <c r="CDI148" s="82"/>
      <c r="CDJ148" s="82"/>
      <c r="CDK148" s="82"/>
      <c r="CDL148" s="82"/>
      <c r="CDM148" s="82"/>
      <c r="CDN148" s="82"/>
      <c r="CDO148" s="82"/>
      <c r="CDP148" s="82"/>
      <c r="CDQ148" s="82"/>
      <c r="CDR148" s="82"/>
      <c r="CDS148" s="82"/>
      <c r="CDT148" s="82"/>
      <c r="CDU148" s="82"/>
      <c r="CDV148" s="82"/>
      <c r="CDW148" s="82"/>
      <c r="CDX148" s="82"/>
      <c r="CDY148" s="82"/>
      <c r="CDZ148" s="82"/>
      <c r="CEA148" s="82"/>
      <c r="CEB148" s="82"/>
      <c r="CEC148" s="82"/>
      <c r="CED148" s="82"/>
      <c r="CEE148" s="82"/>
      <c r="CEF148" s="82"/>
      <c r="CEG148" s="82"/>
      <c r="CEH148" s="82"/>
      <c r="CEI148" s="82"/>
      <c r="CEJ148" s="82"/>
      <c r="CEK148" s="82"/>
      <c r="CEL148" s="82"/>
      <c r="CEM148" s="82"/>
      <c r="CEN148" s="82"/>
      <c r="CEO148" s="82"/>
      <c r="CEP148" s="82"/>
      <c r="CEQ148" s="82"/>
      <c r="CER148" s="82"/>
      <c r="CES148" s="82"/>
      <c r="CET148" s="82"/>
      <c r="CEU148" s="82"/>
      <c r="CEV148" s="82"/>
      <c r="CEW148" s="82"/>
      <c r="CEX148" s="82"/>
      <c r="CEY148" s="82"/>
      <c r="CEZ148" s="82"/>
      <c r="CFA148" s="82"/>
      <c r="CFB148" s="82"/>
      <c r="CFC148" s="82"/>
      <c r="CFD148" s="82"/>
      <c r="CFE148" s="82"/>
      <c r="CFF148" s="82"/>
      <c r="CFG148" s="82"/>
      <c r="CFH148" s="82"/>
      <c r="CFI148" s="82"/>
      <c r="CFJ148" s="82"/>
      <c r="CFK148" s="82"/>
      <c r="CFL148" s="82"/>
      <c r="CFM148" s="82"/>
      <c r="CFN148" s="82"/>
      <c r="CFO148" s="82"/>
      <c r="CFP148" s="82"/>
      <c r="CFQ148" s="82"/>
      <c r="CFR148" s="82"/>
      <c r="CFS148" s="82"/>
      <c r="CFT148" s="82"/>
      <c r="CFU148" s="82"/>
      <c r="CFV148" s="82"/>
      <c r="CFW148" s="82"/>
      <c r="CFX148" s="82"/>
      <c r="CFY148" s="82"/>
      <c r="CFZ148" s="82"/>
      <c r="CGA148" s="82"/>
      <c r="CGB148" s="82"/>
      <c r="CGC148" s="82"/>
      <c r="CGD148" s="82"/>
      <c r="CGE148" s="82"/>
      <c r="CGF148" s="82"/>
      <c r="CGG148" s="82"/>
      <c r="CGH148" s="82"/>
      <c r="CGI148" s="82"/>
      <c r="CGJ148" s="82"/>
      <c r="CGK148" s="82"/>
      <c r="CGL148" s="82"/>
      <c r="CGM148" s="82"/>
      <c r="CGN148" s="82"/>
      <c r="CGO148" s="82"/>
      <c r="CGP148" s="82"/>
      <c r="CGQ148" s="82"/>
      <c r="CGR148" s="82"/>
      <c r="CGS148" s="82"/>
      <c r="CGT148" s="82"/>
      <c r="CGU148" s="82"/>
      <c r="CGV148" s="82"/>
      <c r="CGW148" s="82"/>
      <c r="CGX148" s="82"/>
      <c r="CGY148" s="82"/>
      <c r="CGZ148" s="82"/>
      <c r="CHA148" s="82"/>
      <c r="CHB148" s="82"/>
      <c r="CHC148" s="82"/>
      <c r="CHD148" s="82"/>
      <c r="CHE148" s="82"/>
      <c r="CHF148" s="82"/>
      <c r="CHG148" s="82"/>
      <c r="CHH148" s="82"/>
      <c r="CHI148" s="82"/>
      <c r="CHJ148" s="82"/>
      <c r="CHK148" s="82"/>
      <c r="CHL148" s="82"/>
      <c r="CHM148" s="82"/>
      <c r="CHN148" s="82"/>
      <c r="CHO148" s="82"/>
      <c r="CHP148" s="82"/>
      <c r="CHQ148" s="82"/>
      <c r="CHR148" s="82"/>
      <c r="CHS148" s="82"/>
      <c r="CHT148" s="82"/>
      <c r="CHU148" s="82"/>
      <c r="CHV148" s="82"/>
      <c r="CHW148" s="82"/>
      <c r="CHX148" s="82"/>
      <c r="CHY148" s="82"/>
      <c r="CHZ148" s="82"/>
      <c r="CIA148" s="82"/>
      <c r="CIB148" s="82"/>
      <c r="CIC148" s="82"/>
      <c r="CID148" s="82"/>
      <c r="CIE148" s="82"/>
      <c r="CIF148" s="82"/>
      <c r="CIG148" s="82"/>
      <c r="CIH148" s="82"/>
      <c r="CII148" s="82"/>
      <c r="CIJ148" s="82"/>
      <c r="CIK148" s="82"/>
      <c r="CIL148" s="82"/>
      <c r="CIM148" s="82"/>
      <c r="CIN148" s="82"/>
      <c r="CIO148" s="82"/>
      <c r="CIP148" s="82"/>
      <c r="CIQ148" s="82"/>
      <c r="CIR148" s="82"/>
      <c r="CIS148" s="82"/>
      <c r="CIT148" s="82"/>
      <c r="CIU148" s="82"/>
      <c r="CIV148" s="82"/>
      <c r="CIW148" s="82"/>
      <c r="CIX148" s="82"/>
      <c r="CIY148" s="82"/>
      <c r="CIZ148" s="82"/>
      <c r="CJA148" s="82"/>
      <c r="CJB148" s="82"/>
      <c r="CJC148" s="82"/>
      <c r="CJD148" s="82"/>
      <c r="CJE148" s="82"/>
      <c r="CJF148" s="82"/>
      <c r="CJG148" s="82"/>
      <c r="CJH148" s="82"/>
      <c r="CJI148" s="82"/>
      <c r="CJJ148" s="82"/>
      <c r="CJK148" s="82"/>
      <c r="CJL148" s="82"/>
      <c r="CJM148" s="82"/>
      <c r="CJN148" s="82"/>
      <c r="CJO148" s="82"/>
      <c r="CJP148" s="82"/>
      <c r="CJQ148" s="82"/>
      <c r="CJR148" s="82"/>
      <c r="CJS148" s="82"/>
      <c r="CJT148" s="82"/>
      <c r="CJU148" s="82"/>
      <c r="CJV148" s="82"/>
      <c r="CJW148" s="82"/>
      <c r="CJX148" s="82"/>
      <c r="CJY148" s="82"/>
      <c r="CJZ148" s="82"/>
      <c r="CKA148" s="82"/>
      <c r="CKB148" s="82"/>
      <c r="CKC148" s="82"/>
      <c r="CKD148" s="82"/>
      <c r="CKE148" s="82"/>
      <c r="CKF148" s="82"/>
      <c r="CKG148" s="82"/>
      <c r="CKH148" s="82"/>
      <c r="CKI148" s="82"/>
      <c r="CKJ148" s="82"/>
      <c r="CKK148" s="82"/>
      <c r="CKL148" s="82"/>
      <c r="CKM148" s="82"/>
      <c r="CKN148" s="82"/>
      <c r="CKO148" s="82"/>
      <c r="CKP148" s="82"/>
      <c r="CKQ148" s="82"/>
      <c r="CKR148" s="82"/>
      <c r="CKS148" s="82"/>
      <c r="CKT148" s="82"/>
      <c r="CKU148" s="82"/>
      <c r="CKV148" s="82"/>
      <c r="CKW148" s="82"/>
      <c r="CKX148" s="82"/>
      <c r="CKY148" s="82"/>
      <c r="CKZ148" s="82"/>
      <c r="CLA148" s="82"/>
      <c r="CLB148" s="82"/>
      <c r="CLC148" s="82"/>
      <c r="CLD148" s="82"/>
      <c r="CLE148" s="82"/>
      <c r="CLF148" s="82"/>
      <c r="CLG148" s="82"/>
      <c r="CLH148" s="82"/>
      <c r="CLI148" s="82"/>
      <c r="CLJ148" s="82"/>
      <c r="CLK148" s="82"/>
      <c r="CLL148" s="82"/>
      <c r="CLM148" s="82"/>
      <c r="CLN148" s="82"/>
      <c r="CLO148" s="82"/>
      <c r="CLP148" s="82"/>
      <c r="CLQ148" s="82"/>
      <c r="CLR148" s="82"/>
      <c r="CLS148" s="82"/>
      <c r="CLT148" s="82"/>
      <c r="CLU148" s="82"/>
      <c r="CLV148" s="82"/>
      <c r="CLW148" s="82"/>
      <c r="CLX148" s="82"/>
      <c r="CLY148" s="82"/>
      <c r="CLZ148" s="82"/>
      <c r="CMA148" s="82"/>
      <c r="CMB148" s="82"/>
      <c r="CMC148" s="82"/>
      <c r="CMD148" s="82"/>
      <c r="CME148" s="82"/>
      <c r="CMF148" s="82"/>
      <c r="CMG148" s="82"/>
      <c r="CMH148" s="82"/>
      <c r="CMI148" s="82"/>
      <c r="CMJ148" s="82"/>
      <c r="CMK148" s="82"/>
      <c r="CML148" s="82"/>
      <c r="CMM148" s="82"/>
      <c r="CMN148" s="82"/>
      <c r="CMO148" s="82"/>
      <c r="CMP148" s="82"/>
      <c r="CMQ148" s="82"/>
      <c r="CMR148" s="82"/>
      <c r="CMS148" s="82"/>
      <c r="CMT148" s="82"/>
      <c r="CMU148" s="82"/>
      <c r="CMV148" s="82"/>
      <c r="CMW148" s="82"/>
      <c r="CMX148" s="82"/>
      <c r="CMY148" s="82"/>
      <c r="CMZ148" s="82"/>
      <c r="CNA148" s="82"/>
      <c r="CNB148" s="82"/>
      <c r="CNC148" s="82"/>
      <c r="CND148" s="82"/>
      <c r="CNE148" s="82"/>
      <c r="CNF148" s="82"/>
      <c r="CNG148" s="82"/>
      <c r="CNH148" s="82"/>
      <c r="CNI148" s="82"/>
      <c r="CNJ148" s="82"/>
      <c r="CNK148" s="82"/>
      <c r="CNL148" s="82"/>
      <c r="CNM148" s="82"/>
      <c r="CNN148" s="82"/>
      <c r="CNO148" s="82"/>
      <c r="CNP148" s="82"/>
      <c r="CNQ148" s="82"/>
      <c r="CNR148" s="82"/>
      <c r="CNS148" s="82"/>
      <c r="CNT148" s="82"/>
      <c r="CNU148" s="82"/>
      <c r="CNV148" s="82"/>
      <c r="CNW148" s="82"/>
      <c r="CNX148" s="82"/>
      <c r="CNY148" s="82"/>
      <c r="CNZ148" s="82"/>
      <c r="COA148" s="82"/>
      <c r="COB148" s="82"/>
      <c r="COC148" s="82"/>
      <c r="COD148" s="82"/>
      <c r="COE148" s="82"/>
      <c r="COF148" s="82"/>
      <c r="COG148" s="82"/>
      <c r="COH148" s="82"/>
      <c r="COI148" s="82"/>
      <c r="COJ148" s="82"/>
      <c r="COK148" s="82"/>
      <c r="COL148" s="82"/>
      <c r="COM148" s="82"/>
      <c r="CON148" s="82"/>
      <c r="COO148" s="82"/>
      <c r="COP148" s="82"/>
      <c r="COQ148" s="82"/>
      <c r="COR148" s="82"/>
      <c r="COS148" s="82"/>
      <c r="COT148" s="82"/>
      <c r="COU148" s="82"/>
      <c r="COV148" s="82"/>
      <c r="COW148" s="82"/>
      <c r="COX148" s="82"/>
      <c r="COY148" s="82"/>
      <c r="COZ148" s="82"/>
      <c r="CPA148" s="82"/>
      <c r="CPB148" s="82"/>
      <c r="CPC148" s="82"/>
      <c r="CPD148" s="82"/>
      <c r="CPE148" s="82"/>
      <c r="CPF148" s="82"/>
      <c r="CPG148" s="82"/>
      <c r="CPH148" s="82"/>
      <c r="CPI148" s="82"/>
      <c r="CPJ148" s="82"/>
      <c r="CPK148" s="82"/>
      <c r="CPL148" s="82"/>
      <c r="CPM148" s="82"/>
      <c r="CPN148" s="82"/>
      <c r="CPO148" s="82"/>
      <c r="CPP148" s="82"/>
      <c r="CPQ148" s="82"/>
      <c r="CPR148" s="82"/>
      <c r="CPS148" s="82"/>
      <c r="CPT148" s="82"/>
      <c r="CPU148" s="82"/>
      <c r="CPV148" s="82"/>
      <c r="CPW148" s="82"/>
      <c r="CPX148" s="82"/>
      <c r="CPY148" s="82"/>
      <c r="CPZ148" s="82"/>
      <c r="CQA148" s="82"/>
      <c r="CQB148" s="82"/>
      <c r="CQC148" s="82"/>
      <c r="CQD148" s="82"/>
      <c r="CQE148" s="82"/>
      <c r="CQF148" s="82"/>
      <c r="CQG148" s="82"/>
      <c r="CQH148" s="82"/>
      <c r="CQI148" s="82"/>
      <c r="CQJ148" s="82"/>
      <c r="CQK148" s="82"/>
      <c r="CQL148" s="82"/>
      <c r="CQM148" s="82"/>
      <c r="CQN148" s="82"/>
      <c r="CQO148" s="82"/>
      <c r="CQP148" s="82"/>
      <c r="CQQ148" s="82"/>
      <c r="CQR148" s="82"/>
      <c r="CQS148" s="82"/>
      <c r="CQT148" s="82"/>
      <c r="CQU148" s="82"/>
      <c r="CQV148" s="82"/>
      <c r="CQW148" s="82"/>
      <c r="CQX148" s="82"/>
      <c r="CQY148" s="82"/>
      <c r="CQZ148" s="82"/>
      <c r="CRA148" s="82"/>
      <c r="CRB148" s="82"/>
      <c r="CRC148" s="82"/>
      <c r="CRD148" s="82"/>
      <c r="CRE148" s="82"/>
      <c r="CRF148" s="82"/>
      <c r="CRG148" s="82"/>
      <c r="CRH148" s="82"/>
      <c r="CRI148" s="82"/>
      <c r="CRJ148" s="82"/>
      <c r="CRK148" s="82"/>
      <c r="CRL148" s="82"/>
      <c r="CRM148" s="82"/>
      <c r="CRN148" s="82"/>
      <c r="CRO148" s="82"/>
      <c r="CRP148" s="82"/>
      <c r="CRQ148" s="82"/>
      <c r="CRR148" s="82"/>
      <c r="CRS148" s="82"/>
      <c r="CRT148" s="82"/>
      <c r="CRU148" s="82"/>
      <c r="CRV148" s="82"/>
      <c r="CRW148" s="82"/>
      <c r="CRX148" s="82"/>
      <c r="CRY148" s="82"/>
      <c r="CRZ148" s="82"/>
      <c r="CSA148" s="82"/>
      <c r="CSB148" s="82"/>
      <c r="CSC148" s="82"/>
      <c r="CSD148" s="82"/>
      <c r="CSE148" s="82"/>
      <c r="CSF148" s="82"/>
      <c r="CSG148" s="82"/>
      <c r="CSH148" s="82"/>
      <c r="CSI148" s="82"/>
      <c r="CSJ148" s="82"/>
      <c r="CSK148" s="82"/>
      <c r="CSL148" s="82"/>
      <c r="CSM148" s="82"/>
      <c r="CSN148" s="82"/>
      <c r="CSO148" s="82"/>
      <c r="CSP148" s="82"/>
      <c r="CSQ148" s="82"/>
      <c r="CSR148" s="82"/>
      <c r="CSS148" s="82"/>
      <c r="CST148" s="82"/>
      <c r="CSU148" s="82"/>
      <c r="CSV148" s="82"/>
      <c r="CSW148" s="82"/>
      <c r="CSX148" s="82"/>
      <c r="CSY148" s="82"/>
      <c r="CSZ148" s="82"/>
      <c r="CTA148" s="82"/>
      <c r="CTB148" s="82"/>
      <c r="CTC148" s="82"/>
      <c r="CTD148" s="82"/>
      <c r="CTE148" s="82"/>
      <c r="CTF148" s="82"/>
      <c r="CTG148" s="82"/>
      <c r="CTH148" s="82"/>
      <c r="CTI148" s="82"/>
      <c r="CTJ148" s="82"/>
      <c r="CTK148" s="82"/>
      <c r="CTL148" s="82"/>
      <c r="CTM148" s="82"/>
      <c r="CTN148" s="82"/>
      <c r="CTO148" s="82"/>
      <c r="CTP148" s="82"/>
      <c r="CTQ148" s="82"/>
      <c r="CTR148" s="82"/>
      <c r="CTS148" s="82"/>
      <c r="CTT148" s="82"/>
      <c r="CTU148" s="82"/>
      <c r="CTV148" s="82"/>
      <c r="CTW148" s="82"/>
      <c r="CTX148" s="82"/>
      <c r="CTY148" s="82"/>
      <c r="CTZ148" s="82"/>
      <c r="CUA148" s="82"/>
      <c r="CUB148" s="82"/>
      <c r="CUC148" s="82"/>
      <c r="CUD148" s="82"/>
      <c r="CUE148" s="82"/>
      <c r="CUF148" s="82"/>
      <c r="CUG148" s="82"/>
      <c r="CUH148" s="82"/>
      <c r="CUI148" s="82"/>
      <c r="CUJ148" s="82"/>
      <c r="CUK148" s="82"/>
      <c r="CUL148" s="82"/>
      <c r="CUM148" s="82"/>
      <c r="CUN148" s="82"/>
      <c r="CUO148" s="82"/>
      <c r="CUP148" s="82"/>
      <c r="CUQ148" s="82"/>
      <c r="CUR148" s="82"/>
      <c r="CUS148" s="82"/>
      <c r="CUT148" s="82"/>
      <c r="CUU148" s="82"/>
      <c r="CUV148" s="82"/>
      <c r="CUW148" s="82"/>
      <c r="CUX148" s="82"/>
      <c r="CUY148" s="82"/>
      <c r="CUZ148" s="82"/>
      <c r="CVA148" s="82"/>
      <c r="CVB148" s="82"/>
      <c r="CVC148" s="82"/>
      <c r="CVD148" s="82"/>
      <c r="CVE148" s="82"/>
      <c r="CVF148" s="82"/>
      <c r="CVG148" s="82"/>
      <c r="CVH148" s="82"/>
      <c r="CVI148" s="82"/>
      <c r="CVJ148" s="82"/>
      <c r="CVK148" s="82"/>
      <c r="CVL148" s="82"/>
      <c r="CVM148" s="82"/>
      <c r="CVN148" s="82"/>
      <c r="CVO148" s="82"/>
      <c r="CVP148" s="82"/>
      <c r="CVQ148" s="82"/>
      <c r="CVR148" s="82"/>
      <c r="CVS148" s="82"/>
      <c r="CVT148" s="82"/>
      <c r="CVU148" s="82"/>
      <c r="CVV148" s="82"/>
      <c r="CVW148" s="82"/>
      <c r="CVX148" s="82"/>
      <c r="CVY148" s="82"/>
      <c r="CVZ148" s="82"/>
      <c r="CWA148" s="82"/>
      <c r="CWB148" s="82"/>
      <c r="CWC148" s="82"/>
      <c r="CWD148" s="82"/>
      <c r="CWE148" s="82"/>
      <c r="CWF148" s="82"/>
      <c r="CWG148" s="82"/>
      <c r="CWH148" s="82"/>
      <c r="CWI148" s="82"/>
      <c r="CWJ148" s="82"/>
      <c r="CWK148" s="82"/>
      <c r="CWL148" s="82"/>
      <c r="CWM148" s="82"/>
      <c r="CWN148" s="82"/>
      <c r="CWO148" s="82"/>
      <c r="CWP148" s="82"/>
      <c r="CWQ148" s="82"/>
      <c r="CWR148" s="82"/>
      <c r="CWS148" s="82"/>
      <c r="CWT148" s="82"/>
      <c r="CWU148" s="82"/>
      <c r="CWV148" s="82"/>
      <c r="CWW148" s="82"/>
      <c r="CWX148" s="82"/>
      <c r="CWY148" s="82"/>
      <c r="CWZ148" s="82"/>
      <c r="CXA148" s="82"/>
      <c r="CXB148" s="82"/>
      <c r="CXC148" s="82"/>
      <c r="CXD148" s="82"/>
      <c r="CXE148" s="82"/>
      <c r="CXF148" s="82"/>
      <c r="CXG148" s="82"/>
      <c r="CXH148" s="82"/>
      <c r="CXI148" s="82"/>
      <c r="CXJ148" s="82"/>
      <c r="CXK148" s="82"/>
      <c r="CXL148" s="82"/>
      <c r="CXM148" s="82"/>
      <c r="CXN148" s="82"/>
      <c r="CXO148" s="82"/>
      <c r="CXP148" s="82"/>
      <c r="CXQ148" s="82"/>
      <c r="CXR148" s="82"/>
      <c r="CXS148" s="82"/>
      <c r="CXT148" s="82"/>
      <c r="CXU148" s="82"/>
      <c r="CXV148" s="82"/>
      <c r="CXW148" s="82"/>
      <c r="CXX148" s="82"/>
      <c r="CXY148" s="82"/>
      <c r="CXZ148" s="82"/>
      <c r="CYA148" s="82"/>
      <c r="CYB148" s="82"/>
      <c r="CYC148" s="82"/>
      <c r="CYD148" s="82"/>
      <c r="CYE148" s="82"/>
      <c r="CYF148" s="82"/>
      <c r="CYG148" s="82"/>
      <c r="CYH148" s="82"/>
      <c r="CYI148" s="82"/>
      <c r="CYJ148" s="82"/>
      <c r="CYK148" s="82"/>
      <c r="CYL148" s="82"/>
      <c r="CYM148" s="82"/>
      <c r="CYN148" s="82"/>
      <c r="CYO148" s="82"/>
      <c r="CYP148" s="82"/>
      <c r="CYQ148" s="82"/>
      <c r="CYR148" s="82"/>
      <c r="CYS148" s="82"/>
      <c r="CYT148" s="82"/>
      <c r="CYU148" s="82"/>
      <c r="CYV148" s="82"/>
      <c r="CYW148" s="82"/>
      <c r="CYX148" s="82"/>
      <c r="CYY148" s="82"/>
      <c r="CYZ148" s="82"/>
      <c r="CZA148" s="82"/>
      <c r="CZB148" s="82"/>
      <c r="CZC148" s="82"/>
      <c r="CZD148" s="82"/>
      <c r="CZE148" s="82"/>
      <c r="CZF148" s="82"/>
      <c r="CZG148" s="82"/>
      <c r="CZH148" s="82"/>
      <c r="CZI148" s="82"/>
      <c r="CZJ148" s="82"/>
      <c r="CZK148" s="82"/>
      <c r="CZL148" s="82"/>
      <c r="CZM148" s="82"/>
      <c r="CZN148" s="82"/>
      <c r="CZO148" s="82"/>
      <c r="CZP148" s="82"/>
      <c r="CZQ148" s="82"/>
      <c r="CZR148" s="82"/>
      <c r="CZS148" s="82"/>
      <c r="CZT148" s="82"/>
      <c r="CZU148" s="82"/>
      <c r="CZV148" s="82"/>
      <c r="CZW148" s="82"/>
      <c r="CZX148" s="82"/>
      <c r="CZY148" s="82"/>
      <c r="CZZ148" s="82"/>
      <c r="DAA148" s="82"/>
      <c r="DAB148" s="82"/>
      <c r="DAC148" s="82"/>
      <c r="DAD148" s="82"/>
      <c r="DAE148" s="82"/>
      <c r="DAF148" s="82"/>
      <c r="DAG148" s="82"/>
      <c r="DAH148" s="82"/>
      <c r="DAI148" s="82"/>
      <c r="DAJ148" s="82"/>
      <c r="DAK148" s="82"/>
      <c r="DAL148" s="82"/>
      <c r="DAM148" s="82"/>
      <c r="DAN148" s="82"/>
      <c r="DAO148" s="82"/>
      <c r="DAP148" s="82"/>
      <c r="DAQ148" s="82"/>
      <c r="DAR148" s="82"/>
      <c r="DAS148" s="82"/>
      <c r="DAT148" s="82"/>
      <c r="DAU148" s="82"/>
      <c r="DAV148" s="82"/>
      <c r="DAW148" s="82"/>
      <c r="DAX148" s="82"/>
      <c r="DAY148" s="82"/>
      <c r="DAZ148" s="82"/>
      <c r="DBA148" s="82"/>
      <c r="DBB148" s="82"/>
      <c r="DBC148" s="82"/>
      <c r="DBD148" s="82"/>
      <c r="DBE148" s="82"/>
      <c r="DBF148" s="82"/>
      <c r="DBG148" s="82"/>
      <c r="DBH148" s="82"/>
      <c r="DBI148" s="82"/>
      <c r="DBJ148" s="82"/>
      <c r="DBK148" s="82"/>
      <c r="DBL148" s="82"/>
      <c r="DBM148" s="82"/>
      <c r="DBN148" s="82"/>
      <c r="DBO148" s="82"/>
      <c r="DBP148" s="82"/>
      <c r="DBQ148" s="82"/>
      <c r="DBR148" s="82"/>
      <c r="DBS148" s="82"/>
      <c r="DBT148" s="82"/>
      <c r="DBU148" s="82"/>
      <c r="DBV148" s="82"/>
      <c r="DBW148" s="82"/>
      <c r="DBX148" s="82"/>
      <c r="DBY148" s="82"/>
      <c r="DBZ148" s="82"/>
      <c r="DCA148" s="82"/>
      <c r="DCB148" s="82"/>
      <c r="DCC148" s="82"/>
      <c r="DCD148" s="82"/>
      <c r="DCE148" s="82"/>
      <c r="DCF148" s="82"/>
      <c r="DCG148" s="82"/>
      <c r="DCH148" s="82"/>
      <c r="DCI148" s="82"/>
      <c r="DCJ148" s="82"/>
      <c r="DCK148" s="82"/>
      <c r="DCL148" s="82"/>
      <c r="DCM148" s="82"/>
      <c r="DCN148" s="82"/>
      <c r="DCO148" s="82"/>
      <c r="DCP148" s="82"/>
      <c r="DCQ148" s="82"/>
      <c r="DCR148" s="82"/>
      <c r="DCS148" s="82"/>
      <c r="DCT148" s="82"/>
      <c r="DCU148" s="82"/>
      <c r="DCV148" s="82"/>
      <c r="DCW148" s="82"/>
      <c r="DCX148" s="82"/>
      <c r="DCY148" s="82"/>
      <c r="DCZ148" s="82"/>
      <c r="DDA148" s="82"/>
      <c r="DDB148" s="82"/>
      <c r="DDC148" s="82"/>
      <c r="DDD148" s="82"/>
      <c r="DDE148" s="82"/>
      <c r="DDF148" s="82"/>
      <c r="DDG148" s="82"/>
      <c r="DDH148" s="82"/>
      <c r="DDI148" s="82"/>
      <c r="DDJ148" s="82"/>
      <c r="DDK148" s="82"/>
      <c r="DDL148" s="82"/>
      <c r="DDM148" s="82"/>
      <c r="DDN148" s="82"/>
      <c r="DDO148" s="82"/>
      <c r="DDP148" s="82"/>
      <c r="DDQ148" s="82"/>
      <c r="DDR148" s="82"/>
      <c r="DDS148" s="82"/>
      <c r="DDT148" s="82"/>
      <c r="DDU148" s="82"/>
      <c r="DDV148" s="82"/>
      <c r="DDW148" s="82"/>
      <c r="DDX148" s="82"/>
      <c r="DDY148" s="82"/>
      <c r="DDZ148" s="82"/>
      <c r="DEA148" s="82"/>
      <c r="DEB148" s="82"/>
      <c r="DEC148" s="82"/>
      <c r="DED148" s="82"/>
      <c r="DEE148" s="82"/>
      <c r="DEF148" s="82"/>
      <c r="DEG148" s="82"/>
      <c r="DEH148" s="82"/>
      <c r="DEI148" s="82"/>
      <c r="DEJ148" s="82"/>
      <c r="DEK148" s="82"/>
      <c r="DEL148" s="82"/>
      <c r="DEM148" s="82"/>
      <c r="DEN148" s="82"/>
      <c r="DEO148" s="82"/>
      <c r="DEP148" s="82"/>
      <c r="DEQ148" s="82"/>
      <c r="DER148" s="82"/>
      <c r="DES148" s="82"/>
      <c r="DET148" s="82"/>
      <c r="DEU148" s="82"/>
      <c r="DEV148" s="82"/>
      <c r="DEW148" s="82"/>
      <c r="DEX148" s="82"/>
      <c r="DEY148" s="82"/>
      <c r="DEZ148" s="82"/>
      <c r="DFA148" s="82"/>
      <c r="DFB148" s="82"/>
      <c r="DFC148" s="82"/>
      <c r="DFD148" s="82"/>
      <c r="DFE148" s="82"/>
      <c r="DFF148" s="82"/>
      <c r="DFG148" s="82"/>
      <c r="DFH148" s="82"/>
      <c r="DFI148" s="82"/>
      <c r="DFJ148" s="82"/>
      <c r="DFK148" s="82"/>
      <c r="DFL148" s="82"/>
      <c r="DFM148" s="82"/>
      <c r="DFN148" s="82"/>
      <c r="DFO148" s="82"/>
      <c r="DFP148" s="82"/>
      <c r="DFQ148" s="82"/>
      <c r="DFR148" s="82"/>
      <c r="DFS148" s="82"/>
      <c r="DFT148" s="82"/>
      <c r="DFU148" s="82"/>
      <c r="DFV148" s="82"/>
      <c r="DFW148" s="82"/>
      <c r="DFX148" s="82"/>
      <c r="DFY148" s="82"/>
      <c r="DFZ148" s="82"/>
      <c r="DGA148" s="82"/>
      <c r="DGB148" s="82"/>
      <c r="DGC148" s="82"/>
      <c r="DGD148" s="82"/>
      <c r="DGE148" s="82"/>
      <c r="DGF148" s="82"/>
      <c r="DGG148" s="82"/>
      <c r="DGH148" s="82"/>
      <c r="DGI148" s="82"/>
      <c r="DGJ148" s="82"/>
      <c r="DGK148" s="82"/>
      <c r="DGL148" s="82"/>
      <c r="DGM148" s="82"/>
      <c r="DGN148" s="82"/>
      <c r="DGO148" s="82"/>
      <c r="DGP148" s="82"/>
      <c r="DGQ148" s="82"/>
      <c r="DGR148" s="82"/>
      <c r="DGS148" s="82"/>
      <c r="DGT148" s="82"/>
      <c r="DGU148" s="82"/>
      <c r="DGV148" s="82"/>
      <c r="DGW148" s="82"/>
      <c r="DGX148" s="82"/>
      <c r="DGY148" s="82"/>
      <c r="DGZ148" s="82"/>
      <c r="DHA148" s="82"/>
      <c r="DHB148" s="82"/>
      <c r="DHC148" s="82"/>
      <c r="DHD148" s="82"/>
      <c r="DHE148" s="82"/>
      <c r="DHF148" s="82"/>
      <c r="DHG148" s="82"/>
      <c r="DHH148" s="82"/>
      <c r="DHI148" s="82"/>
      <c r="DHJ148" s="82"/>
      <c r="DHK148" s="82"/>
      <c r="DHL148" s="82"/>
      <c r="DHM148" s="82"/>
      <c r="DHN148" s="82"/>
      <c r="DHO148" s="82"/>
      <c r="DHP148" s="82"/>
      <c r="DHQ148" s="82"/>
      <c r="DHR148" s="82"/>
      <c r="DHS148" s="82"/>
      <c r="DHT148" s="82"/>
      <c r="DHU148" s="82"/>
      <c r="DHV148" s="82"/>
      <c r="DHW148" s="82"/>
      <c r="DHX148" s="82"/>
      <c r="DHY148" s="82"/>
      <c r="DHZ148" s="82"/>
      <c r="DIA148" s="82"/>
      <c r="DIB148" s="82"/>
      <c r="DIC148" s="82"/>
      <c r="DID148" s="82"/>
      <c r="DIE148" s="82"/>
      <c r="DIF148" s="82"/>
      <c r="DIG148" s="82"/>
      <c r="DIH148" s="82"/>
      <c r="DII148" s="82"/>
      <c r="DIJ148" s="82"/>
      <c r="DIK148" s="82"/>
      <c r="DIL148" s="82"/>
      <c r="DIM148" s="82"/>
      <c r="DIN148" s="82"/>
      <c r="DIO148" s="82"/>
      <c r="DIP148" s="82"/>
      <c r="DIQ148" s="82"/>
      <c r="DIR148" s="82"/>
      <c r="DIS148" s="82"/>
      <c r="DIT148" s="82"/>
      <c r="DIU148" s="82"/>
      <c r="DIV148" s="82"/>
      <c r="DIW148" s="82"/>
      <c r="DIX148" s="82"/>
      <c r="DIY148" s="82"/>
      <c r="DIZ148" s="82"/>
      <c r="DJA148" s="82"/>
      <c r="DJB148" s="82"/>
      <c r="DJC148" s="82"/>
      <c r="DJD148" s="82"/>
      <c r="DJE148" s="82"/>
      <c r="DJF148" s="82"/>
      <c r="DJG148" s="82"/>
      <c r="DJH148" s="82"/>
      <c r="DJI148" s="82"/>
      <c r="DJJ148" s="82"/>
      <c r="DJK148" s="82"/>
      <c r="DJL148" s="82"/>
      <c r="DJM148" s="82"/>
      <c r="DJN148" s="82"/>
      <c r="DJO148" s="82"/>
      <c r="DJP148" s="82"/>
      <c r="DJQ148" s="82"/>
      <c r="DJR148" s="82"/>
      <c r="DJS148" s="82"/>
      <c r="DJT148" s="82"/>
      <c r="DJU148" s="82"/>
      <c r="DJV148" s="82"/>
      <c r="DJW148" s="82"/>
      <c r="DJX148" s="82"/>
      <c r="DJY148" s="82"/>
      <c r="DJZ148" s="82"/>
      <c r="DKA148" s="82"/>
      <c r="DKB148" s="82"/>
      <c r="DKC148" s="82"/>
      <c r="DKD148" s="82"/>
      <c r="DKE148" s="82"/>
      <c r="DKF148" s="82"/>
      <c r="DKG148" s="82"/>
      <c r="DKH148" s="82"/>
      <c r="DKI148" s="82"/>
      <c r="DKJ148" s="82"/>
      <c r="DKK148" s="82"/>
      <c r="DKL148" s="82"/>
      <c r="DKM148" s="82"/>
      <c r="DKN148" s="82"/>
      <c r="DKO148" s="82"/>
      <c r="DKP148" s="82"/>
      <c r="DKQ148" s="82"/>
      <c r="DKR148" s="82"/>
      <c r="DKS148" s="82"/>
      <c r="DKT148" s="82"/>
      <c r="DKU148" s="82"/>
      <c r="DKV148" s="82"/>
      <c r="DKW148" s="82"/>
      <c r="DKX148" s="82"/>
      <c r="DKY148" s="82"/>
      <c r="DKZ148" s="82"/>
      <c r="DLA148" s="82"/>
      <c r="DLB148" s="82"/>
      <c r="DLC148" s="82"/>
      <c r="DLD148" s="82"/>
      <c r="DLE148" s="82"/>
      <c r="DLF148" s="82"/>
      <c r="DLG148" s="82"/>
      <c r="DLH148" s="82"/>
      <c r="DLI148" s="82"/>
      <c r="DLJ148" s="82"/>
      <c r="DLK148" s="82"/>
      <c r="DLL148" s="82"/>
      <c r="DLM148" s="82"/>
      <c r="DLN148" s="82"/>
      <c r="DLO148" s="82"/>
      <c r="DLP148" s="82"/>
      <c r="DLQ148" s="82"/>
      <c r="DLR148" s="82"/>
      <c r="DLS148" s="82"/>
      <c r="DLT148" s="82"/>
      <c r="DLU148" s="82"/>
      <c r="DLV148" s="82"/>
      <c r="DLW148" s="82"/>
      <c r="DLX148" s="82"/>
      <c r="DLY148" s="82"/>
      <c r="DLZ148" s="82"/>
      <c r="DMA148" s="82"/>
      <c r="DMB148" s="82"/>
      <c r="DMC148" s="82"/>
      <c r="DMD148" s="82"/>
      <c r="DME148" s="82"/>
      <c r="DMF148" s="82"/>
      <c r="DMG148" s="82"/>
      <c r="DMH148" s="82"/>
      <c r="DMI148" s="82"/>
      <c r="DMJ148" s="82"/>
      <c r="DMK148" s="82"/>
      <c r="DML148" s="82"/>
      <c r="DMM148" s="82"/>
      <c r="DMN148" s="82"/>
      <c r="DMO148" s="82"/>
      <c r="DMP148" s="82"/>
      <c r="DMQ148" s="82"/>
      <c r="DMR148" s="82"/>
      <c r="DMS148" s="82"/>
      <c r="DMT148" s="82"/>
      <c r="DMU148" s="82"/>
      <c r="DMV148" s="82"/>
      <c r="DMW148" s="82"/>
      <c r="DMX148" s="82"/>
      <c r="DMY148" s="82"/>
      <c r="DMZ148" s="82"/>
      <c r="DNA148" s="82"/>
      <c r="DNB148" s="82"/>
      <c r="DNC148" s="82"/>
      <c r="DND148" s="82"/>
      <c r="DNE148" s="82"/>
      <c r="DNF148" s="82"/>
      <c r="DNG148" s="82"/>
      <c r="DNH148" s="82"/>
      <c r="DNI148" s="82"/>
      <c r="DNJ148" s="82"/>
      <c r="DNK148" s="82"/>
      <c r="DNL148" s="82"/>
      <c r="DNM148" s="82"/>
      <c r="DNN148" s="82"/>
      <c r="DNO148" s="82"/>
      <c r="DNP148" s="82"/>
      <c r="DNQ148" s="82"/>
      <c r="DNR148" s="82"/>
      <c r="DNS148" s="82"/>
      <c r="DNT148" s="82"/>
      <c r="DNU148" s="82"/>
      <c r="DNV148" s="82"/>
      <c r="DNW148" s="82"/>
      <c r="DNX148" s="82"/>
      <c r="DNY148" s="82"/>
      <c r="DNZ148" s="82"/>
      <c r="DOA148" s="82"/>
      <c r="DOB148" s="82"/>
      <c r="DOC148" s="82"/>
      <c r="DOD148" s="82"/>
      <c r="DOE148" s="82"/>
      <c r="DOF148" s="82"/>
      <c r="DOG148" s="82"/>
      <c r="DOH148" s="82"/>
      <c r="DOI148" s="82"/>
      <c r="DOJ148" s="82"/>
      <c r="DOK148" s="82"/>
      <c r="DOL148" s="82"/>
      <c r="DOM148" s="82"/>
      <c r="DON148" s="82"/>
      <c r="DOO148" s="82"/>
      <c r="DOP148" s="82"/>
      <c r="DOQ148" s="82"/>
      <c r="DOR148" s="82"/>
      <c r="DOS148" s="82"/>
      <c r="DOT148" s="82"/>
      <c r="DOU148" s="82"/>
      <c r="DOV148" s="82"/>
      <c r="DOW148" s="82"/>
      <c r="DOX148" s="82"/>
      <c r="DOY148" s="82"/>
      <c r="DOZ148" s="82"/>
      <c r="DPA148" s="82"/>
      <c r="DPB148" s="82"/>
      <c r="DPC148" s="82"/>
      <c r="DPD148" s="82"/>
      <c r="DPE148" s="82"/>
      <c r="DPF148" s="82"/>
      <c r="DPG148" s="82"/>
      <c r="DPH148" s="82"/>
      <c r="DPI148" s="82"/>
      <c r="DPJ148" s="82"/>
      <c r="DPK148" s="82"/>
      <c r="DPL148" s="82"/>
      <c r="DPM148" s="82"/>
      <c r="DPN148" s="82"/>
      <c r="DPO148" s="82"/>
      <c r="DPP148" s="82"/>
      <c r="DPQ148" s="82"/>
      <c r="DPR148" s="82"/>
      <c r="DPS148" s="82"/>
      <c r="DPT148" s="82"/>
      <c r="DPU148" s="82"/>
      <c r="DPV148" s="82"/>
      <c r="DPW148" s="82"/>
      <c r="DPX148" s="82"/>
      <c r="DPY148" s="82"/>
      <c r="DPZ148" s="82"/>
      <c r="DQA148" s="82"/>
      <c r="DQB148" s="82"/>
      <c r="DQC148" s="82"/>
      <c r="DQD148" s="82"/>
      <c r="DQE148" s="82"/>
      <c r="DQF148" s="82"/>
      <c r="DQG148" s="82"/>
      <c r="DQH148" s="82"/>
      <c r="DQI148" s="82"/>
      <c r="DQJ148" s="82"/>
      <c r="DQK148" s="82"/>
      <c r="DQL148" s="82"/>
      <c r="DQM148" s="82"/>
      <c r="DQN148" s="82"/>
      <c r="DQO148" s="82"/>
      <c r="DQP148" s="82"/>
      <c r="DQQ148" s="82"/>
      <c r="DQR148" s="82"/>
      <c r="DQS148" s="82"/>
      <c r="DQT148" s="82"/>
      <c r="DQU148" s="82"/>
      <c r="DQV148" s="82"/>
      <c r="DQW148" s="82"/>
      <c r="DQX148" s="82"/>
      <c r="DQY148" s="82"/>
      <c r="DQZ148" s="82"/>
      <c r="DRA148" s="82"/>
      <c r="DRB148" s="82"/>
      <c r="DRC148" s="82"/>
      <c r="DRD148" s="82"/>
      <c r="DRE148" s="82"/>
      <c r="DRF148" s="82"/>
      <c r="DRG148" s="82"/>
      <c r="DRH148" s="82"/>
      <c r="DRI148" s="82"/>
      <c r="DRJ148" s="82"/>
      <c r="DRK148" s="82"/>
      <c r="DRL148" s="82"/>
      <c r="DRM148" s="82"/>
      <c r="DRN148" s="82"/>
      <c r="DRO148" s="82"/>
      <c r="DRP148" s="82"/>
      <c r="DRQ148" s="82"/>
      <c r="DRR148" s="82"/>
      <c r="DRS148" s="82"/>
      <c r="DRT148" s="82"/>
      <c r="DRU148" s="82"/>
      <c r="DRV148" s="82"/>
      <c r="DRW148" s="82"/>
      <c r="DRX148" s="82"/>
      <c r="DRY148" s="82"/>
      <c r="DRZ148" s="82"/>
      <c r="DSA148" s="82"/>
      <c r="DSB148" s="82"/>
      <c r="DSC148" s="82"/>
      <c r="DSD148" s="82"/>
      <c r="DSE148" s="82"/>
      <c r="DSF148" s="82"/>
      <c r="DSG148" s="82"/>
      <c r="DSH148" s="82"/>
      <c r="DSI148" s="82"/>
      <c r="DSJ148" s="82"/>
      <c r="DSK148" s="82"/>
      <c r="DSL148" s="82"/>
      <c r="DSM148" s="82"/>
      <c r="DSN148" s="82"/>
      <c r="DSO148" s="82"/>
      <c r="DSP148" s="82"/>
      <c r="DSQ148" s="82"/>
      <c r="DSR148" s="82"/>
      <c r="DSS148" s="82"/>
      <c r="DST148" s="82"/>
      <c r="DSU148" s="82"/>
      <c r="DSV148" s="82"/>
      <c r="DSW148" s="82"/>
      <c r="DSX148" s="82"/>
      <c r="DSY148" s="82"/>
      <c r="DSZ148" s="82"/>
      <c r="DTA148" s="82"/>
      <c r="DTB148" s="82"/>
      <c r="DTC148" s="82"/>
      <c r="DTD148" s="82"/>
      <c r="DTE148" s="82"/>
      <c r="DTF148" s="82"/>
      <c r="DTG148" s="82"/>
      <c r="DTH148" s="82"/>
      <c r="DTI148" s="82"/>
      <c r="DTJ148" s="82"/>
      <c r="DTK148" s="82"/>
      <c r="DTL148" s="82"/>
      <c r="DTM148" s="82"/>
      <c r="DTN148" s="82"/>
      <c r="DTO148" s="82"/>
      <c r="DTP148" s="82"/>
      <c r="DTQ148" s="82"/>
      <c r="DTR148" s="82"/>
      <c r="DTS148" s="82"/>
      <c r="DTT148" s="82"/>
      <c r="DTU148" s="82"/>
      <c r="DTV148" s="82"/>
      <c r="DTW148" s="82"/>
      <c r="DTX148" s="82"/>
      <c r="DTY148" s="82"/>
      <c r="DTZ148" s="82"/>
      <c r="DUA148" s="82"/>
      <c r="DUB148" s="82"/>
      <c r="DUC148" s="82"/>
      <c r="DUD148" s="82"/>
      <c r="DUE148" s="82"/>
      <c r="DUF148" s="82"/>
      <c r="DUG148" s="82"/>
      <c r="DUH148" s="82"/>
      <c r="DUI148" s="82"/>
      <c r="DUJ148" s="82"/>
      <c r="DUK148" s="82"/>
      <c r="DUL148" s="82"/>
      <c r="DUM148" s="82"/>
      <c r="DUN148" s="82"/>
      <c r="DUO148" s="82"/>
      <c r="DUP148" s="82"/>
      <c r="DUQ148" s="82"/>
      <c r="DUR148" s="82"/>
      <c r="DUS148" s="82"/>
      <c r="DUT148" s="82"/>
      <c r="DUU148" s="82"/>
      <c r="DUV148" s="82"/>
      <c r="DUW148" s="82"/>
      <c r="DUX148" s="82"/>
      <c r="DUY148" s="82"/>
      <c r="DUZ148" s="82"/>
      <c r="DVA148" s="82"/>
      <c r="DVB148" s="82"/>
      <c r="DVC148" s="82"/>
      <c r="DVD148" s="82"/>
      <c r="DVE148" s="82"/>
      <c r="DVF148" s="82"/>
      <c r="DVG148" s="82"/>
      <c r="DVH148" s="82"/>
      <c r="DVI148" s="82"/>
      <c r="DVJ148" s="82"/>
      <c r="DVK148" s="82"/>
      <c r="DVL148" s="82"/>
      <c r="DVM148" s="82"/>
      <c r="DVN148" s="82"/>
      <c r="DVO148" s="82"/>
      <c r="DVP148" s="82"/>
      <c r="DVQ148" s="82"/>
      <c r="DVR148" s="82"/>
      <c r="DVS148" s="82"/>
      <c r="DVT148" s="82"/>
      <c r="DVU148" s="82"/>
      <c r="DVV148" s="82"/>
      <c r="DVW148" s="82"/>
      <c r="DVX148" s="82"/>
      <c r="DVY148" s="82"/>
      <c r="DVZ148" s="82"/>
      <c r="DWA148" s="82"/>
      <c r="DWB148" s="82"/>
      <c r="DWC148" s="82"/>
      <c r="DWD148" s="82"/>
      <c r="DWE148" s="82"/>
      <c r="DWF148" s="82"/>
      <c r="DWG148" s="82"/>
      <c r="DWH148" s="82"/>
      <c r="DWI148" s="82"/>
      <c r="DWJ148" s="82"/>
      <c r="DWK148" s="82"/>
      <c r="DWL148" s="82"/>
      <c r="DWM148" s="82"/>
      <c r="DWN148" s="82"/>
      <c r="DWO148" s="82"/>
      <c r="DWP148" s="82"/>
      <c r="DWQ148" s="82"/>
      <c r="DWR148" s="82"/>
      <c r="DWS148" s="82"/>
      <c r="DWT148" s="82"/>
      <c r="DWU148" s="82"/>
      <c r="DWV148" s="82"/>
      <c r="DWW148" s="82"/>
      <c r="DWX148" s="82"/>
      <c r="DWY148" s="82"/>
      <c r="DWZ148" s="82"/>
      <c r="DXA148" s="82"/>
      <c r="DXB148" s="82"/>
      <c r="DXC148" s="82"/>
      <c r="DXD148" s="82"/>
      <c r="DXE148" s="82"/>
      <c r="DXF148" s="82"/>
      <c r="DXG148" s="82"/>
      <c r="DXH148" s="82"/>
      <c r="DXI148" s="82"/>
      <c r="DXJ148" s="82"/>
      <c r="DXK148" s="82"/>
      <c r="DXL148" s="82"/>
      <c r="DXM148" s="82"/>
      <c r="DXN148" s="82"/>
      <c r="DXO148" s="82"/>
      <c r="DXP148" s="82"/>
      <c r="DXQ148" s="82"/>
      <c r="DXR148" s="82"/>
      <c r="DXS148" s="82"/>
      <c r="DXT148" s="82"/>
      <c r="DXU148" s="82"/>
      <c r="DXV148" s="82"/>
      <c r="DXW148" s="82"/>
      <c r="DXX148" s="82"/>
      <c r="DXY148" s="82"/>
      <c r="DXZ148" s="82"/>
      <c r="DYA148" s="82"/>
      <c r="DYB148" s="82"/>
      <c r="DYC148" s="82"/>
      <c r="DYD148" s="82"/>
      <c r="DYE148" s="82"/>
      <c r="DYF148" s="82"/>
      <c r="DYG148" s="82"/>
      <c r="DYH148" s="82"/>
      <c r="DYI148" s="82"/>
      <c r="DYJ148" s="82"/>
      <c r="DYK148" s="82"/>
      <c r="DYL148" s="82"/>
      <c r="DYM148" s="82"/>
      <c r="DYN148" s="82"/>
      <c r="DYO148" s="82"/>
      <c r="DYP148" s="82"/>
      <c r="DYQ148" s="82"/>
      <c r="DYR148" s="82"/>
      <c r="DYS148" s="82"/>
      <c r="DYT148" s="82"/>
      <c r="DYU148" s="82"/>
      <c r="DYV148" s="82"/>
      <c r="DYW148" s="82"/>
      <c r="DYX148" s="82"/>
      <c r="DYY148" s="82"/>
      <c r="DYZ148" s="82"/>
      <c r="DZA148" s="82"/>
      <c r="DZB148" s="82"/>
      <c r="DZC148" s="82"/>
      <c r="DZD148" s="82"/>
      <c r="DZE148" s="82"/>
      <c r="DZF148" s="82"/>
      <c r="DZG148" s="82"/>
      <c r="DZH148" s="82"/>
      <c r="DZI148" s="82"/>
      <c r="DZJ148" s="82"/>
      <c r="DZK148" s="82"/>
      <c r="DZL148" s="82"/>
      <c r="DZM148" s="82"/>
      <c r="DZN148" s="82"/>
      <c r="DZO148" s="82"/>
      <c r="DZP148" s="82"/>
      <c r="DZQ148" s="82"/>
      <c r="DZR148" s="82"/>
      <c r="DZS148" s="82"/>
      <c r="DZT148" s="82"/>
      <c r="DZU148" s="82"/>
      <c r="DZV148" s="82"/>
      <c r="DZW148" s="82"/>
      <c r="DZX148" s="82"/>
      <c r="DZY148" s="82"/>
      <c r="DZZ148" s="82"/>
      <c r="EAA148" s="82"/>
      <c r="EAB148" s="82"/>
      <c r="EAC148" s="82"/>
      <c r="EAD148" s="82"/>
      <c r="EAE148" s="82"/>
      <c r="EAF148" s="82"/>
      <c r="EAG148" s="82"/>
      <c r="EAH148" s="82"/>
      <c r="EAI148" s="82"/>
      <c r="EAJ148" s="82"/>
      <c r="EAK148" s="82"/>
      <c r="EAL148" s="82"/>
      <c r="EAM148" s="82"/>
      <c r="EAN148" s="82"/>
      <c r="EAO148" s="82"/>
      <c r="EAP148" s="82"/>
      <c r="EAQ148" s="82"/>
      <c r="EAR148" s="82"/>
      <c r="EAS148" s="82"/>
      <c r="EAT148" s="82"/>
      <c r="EAU148" s="82"/>
      <c r="EAV148" s="82"/>
      <c r="EAW148" s="82"/>
      <c r="EAX148" s="82"/>
      <c r="EAY148" s="82"/>
      <c r="EAZ148" s="82"/>
      <c r="EBA148" s="82"/>
      <c r="EBB148" s="82"/>
      <c r="EBC148" s="82"/>
      <c r="EBD148" s="82"/>
      <c r="EBE148" s="82"/>
      <c r="EBF148" s="82"/>
      <c r="EBG148" s="82"/>
      <c r="EBH148" s="82"/>
      <c r="EBI148" s="82"/>
      <c r="EBJ148" s="82"/>
      <c r="EBK148" s="82"/>
      <c r="EBL148" s="82"/>
      <c r="EBM148" s="82"/>
      <c r="EBN148" s="82"/>
      <c r="EBO148" s="82"/>
      <c r="EBP148" s="82"/>
      <c r="EBQ148" s="82"/>
      <c r="EBR148" s="82"/>
      <c r="EBS148" s="82"/>
      <c r="EBT148" s="82"/>
      <c r="EBU148" s="82"/>
      <c r="EBV148" s="82"/>
      <c r="EBW148" s="82"/>
      <c r="EBX148" s="82"/>
      <c r="EBY148" s="82"/>
      <c r="EBZ148" s="82"/>
      <c r="ECA148" s="82"/>
      <c r="ECB148" s="82"/>
      <c r="ECC148" s="82"/>
      <c r="ECD148" s="82"/>
      <c r="ECE148" s="82"/>
      <c r="ECF148" s="82"/>
      <c r="ECG148" s="82"/>
      <c r="ECH148" s="82"/>
      <c r="ECI148" s="82"/>
      <c r="ECJ148" s="82"/>
      <c r="ECK148" s="82"/>
      <c r="ECL148" s="82"/>
      <c r="ECM148" s="82"/>
      <c r="ECN148" s="82"/>
      <c r="ECO148" s="82"/>
      <c r="ECP148" s="82"/>
      <c r="ECQ148" s="82"/>
      <c r="ECR148" s="82"/>
      <c r="ECS148" s="82"/>
      <c r="ECT148" s="82"/>
      <c r="ECU148" s="82"/>
      <c r="ECV148" s="82"/>
      <c r="ECW148" s="82"/>
      <c r="ECX148" s="82"/>
      <c r="ECY148" s="82"/>
      <c r="ECZ148" s="82"/>
      <c r="EDA148" s="82"/>
      <c r="EDB148" s="82"/>
      <c r="EDC148" s="82"/>
      <c r="EDD148" s="82"/>
      <c r="EDE148" s="82"/>
      <c r="EDF148" s="82"/>
      <c r="EDG148" s="82"/>
      <c r="EDH148" s="82"/>
      <c r="EDI148" s="82"/>
      <c r="EDJ148" s="82"/>
      <c r="EDK148" s="82"/>
      <c r="EDL148" s="82"/>
      <c r="EDM148" s="82"/>
      <c r="EDN148" s="82"/>
      <c r="EDO148" s="82"/>
      <c r="EDP148" s="82"/>
      <c r="EDQ148" s="82"/>
      <c r="EDR148" s="82"/>
      <c r="EDS148" s="82"/>
      <c r="EDT148" s="82"/>
      <c r="EDU148" s="82"/>
      <c r="EDV148" s="82"/>
      <c r="EDW148" s="82"/>
      <c r="EDX148" s="82"/>
      <c r="EDY148" s="82"/>
      <c r="EDZ148" s="82"/>
      <c r="EEA148" s="82"/>
      <c r="EEB148" s="82"/>
      <c r="EEC148" s="82"/>
      <c r="EED148" s="82"/>
      <c r="EEE148" s="82"/>
      <c r="EEF148" s="82"/>
      <c r="EEG148" s="82"/>
      <c r="EEH148" s="82"/>
      <c r="EEI148" s="82"/>
      <c r="EEJ148" s="82"/>
      <c r="EEK148" s="82"/>
      <c r="EEL148" s="82"/>
      <c r="EEM148" s="82"/>
      <c r="EEN148" s="82"/>
      <c r="EEO148" s="82"/>
      <c r="EEP148" s="82"/>
      <c r="EEQ148" s="82"/>
      <c r="EER148" s="82"/>
      <c r="EES148" s="82"/>
      <c r="EET148" s="82"/>
      <c r="EEU148" s="82"/>
      <c r="EEV148" s="82"/>
      <c r="EEW148" s="82"/>
      <c r="EEX148" s="82"/>
      <c r="EEY148" s="82"/>
      <c r="EEZ148" s="82"/>
      <c r="EFA148" s="82"/>
      <c r="EFB148" s="82"/>
      <c r="EFC148" s="82"/>
      <c r="EFD148" s="82"/>
      <c r="EFE148" s="82"/>
      <c r="EFF148" s="82"/>
      <c r="EFG148" s="82"/>
      <c r="EFH148" s="82"/>
      <c r="EFI148" s="82"/>
      <c r="EFJ148" s="82"/>
      <c r="EFK148" s="82"/>
      <c r="EFL148" s="82"/>
      <c r="EFM148" s="82"/>
      <c r="EFN148" s="82"/>
      <c r="EFO148" s="82"/>
      <c r="EFP148" s="82"/>
      <c r="EFQ148" s="82"/>
      <c r="EFR148" s="82"/>
      <c r="EFS148" s="82"/>
      <c r="EFT148" s="82"/>
      <c r="EFU148" s="82"/>
      <c r="EFV148" s="82"/>
      <c r="EFW148" s="82"/>
      <c r="EFX148" s="82"/>
      <c r="EFY148" s="82"/>
      <c r="EFZ148" s="82"/>
      <c r="EGA148" s="82"/>
      <c r="EGB148" s="82"/>
      <c r="EGC148" s="82"/>
      <c r="EGD148" s="82"/>
      <c r="EGE148" s="82"/>
      <c r="EGF148" s="82"/>
      <c r="EGG148" s="82"/>
      <c r="EGH148" s="82"/>
      <c r="EGI148" s="82"/>
      <c r="EGJ148" s="82"/>
      <c r="EGK148" s="82"/>
      <c r="EGL148" s="82"/>
      <c r="EGM148" s="82"/>
      <c r="EGN148" s="82"/>
      <c r="EGO148" s="82"/>
      <c r="EGP148" s="82"/>
      <c r="EGQ148" s="82"/>
      <c r="EGR148" s="82"/>
      <c r="EGS148" s="82"/>
      <c r="EGT148" s="82"/>
      <c r="EGU148" s="82"/>
      <c r="EGV148" s="82"/>
      <c r="EGW148" s="82"/>
      <c r="EGX148" s="82"/>
      <c r="EGY148" s="82"/>
      <c r="EGZ148" s="82"/>
      <c r="EHA148" s="82"/>
      <c r="EHB148" s="82"/>
      <c r="EHC148" s="82"/>
      <c r="EHD148" s="82"/>
      <c r="EHE148" s="82"/>
      <c r="EHF148" s="82"/>
      <c r="EHG148" s="82"/>
      <c r="EHH148" s="82"/>
      <c r="EHI148" s="82"/>
      <c r="EHJ148" s="82"/>
      <c r="EHK148" s="82"/>
      <c r="EHL148" s="82"/>
      <c r="EHM148" s="82"/>
      <c r="EHN148" s="82"/>
      <c r="EHO148" s="82"/>
      <c r="EHP148" s="82"/>
      <c r="EHQ148" s="82"/>
      <c r="EHR148" s="82"/>
      <c r="EHS148" s="82"/>
      <c r="EHT148" s="82"/>
      <c r="EHU148" s="82"/>
      <c r="EHV148" s="82"/>
      <c r="EHW148" s="82"/>
      <c r="EHX148" s="82"/>
      <c r="EHY148" s="82"/>
      <c r="EHZ148" s="82"/>
      <c r="EIA148" s="82"/>
      <c r="EIB148" s="82"/>
      <c r="EIC148" s="82"/>
      <c r="EID148" s="82"/>
      <c r="EIE148" s="82"/>
      <c r="EIF148" s="82"/>
      <c r="EIG148" s="82"/>
      <c r="EIH148" s="82"/>
      <c r="EII148" s="82"/>
      <c r="EIJ148" s="82"/>
      <c r="EIK148" s="82"/>
      <c r="EIL148" s="82"/>
      <c r="EIM148" s="82"/>
      <c r="EIN148" s="82"/>
      <c r="EIO148" s="82"/>
      <c r="EIP148" s="82"/>
      <c r="EIQ148" s="82"/>
      <c r="EIR148" s="82"/>
      <c r="EIS148" s="82"/>
      <c r="EIT148" s="82"/>
      <c r="EIU148" s="82"/>
      <c r="EIV148" s="82"/>
      <c r="EIW148" s="82"/>
      <c r="EIX148" s="82"/>
      <c r="EIY148" s="82"/>
      <c r="EIZ148" s="82"/>
      <c r="EJA148" s="82"/>
      <c r="EJB148" s="82"/>
      <c r="EJC148" s="82"/>
      <c r="EJD148" s="82"/>
      <c r="EJE148" s="82"/>
      <c r="EJF148" s="82"/>
      <c r="EJG148" s="82"/>
      <c r="EJH148" s="82"/>
      <c r="EJI148" s="82"/>
      <c r="EJJ148" s="82"/>
      <c r="EJK148" s="82"/>
      <c r="EJL148" s="82"/>
      <c r="EJM148" s="82"/>
      <c r="EJN148" s="82"/>
      <c r="EJO148" s="82"/>
      <c r="EJP148" s="82"/>
      <c r="EJQ148" s="82"/>
      <c r="EJR148" s="82"/>
      <c r="EJS148" s="82"/>
      <c r="EJT148" s="82"/>
      <c r="EJU148" s="82"/>
      <c r="EJV148" s="82"/>
      <c r="EJW148" s="82"/>
      <c r="EJX148" s="82"/>
      <c r="EJY148" s="82"/>
      <c r="EJZ148" s="82"/>
      <c r="EKA148" s="82"/>
      <c r="EKB148" s="82"/>
      <c r="EKC148" s="82"/>
      <c r="EKD148" s="82"/>
      <c r="EKE148" s="82"/>
      <c r="EKF148" s="82"/>
      <c r="EKG148" s="82"/>
      <c r="EKH148" s="82"/>
      <c r="EKI148" s="82"/>
      <c r="EKJ148" s="82"/>
      <c r="EKK148" s="82"/>
      <c r="EKL148" s="82"/>
      <c r="EKM148" s="82"/>
      <c r="EKN148" s="82"/>
      <c r="EKO148" s="82"/>
      <c r="EKP148" s="82"/>
      <c r="EKQ148" s="82"/>
      <c r="EKR148" s="82"/>
      <c r="EKS148" s="82"/>
      <c r="EKT148" s="82"/>
      <c r="EKU148" s="82"/>
      <c r="EKV148" s="82"/>
      <c r="EKW148" s="82"/>
      <c r="EKX148" s="82"/>
      <c r="EKY148" s="82"/>
      <c r="EKZ148" s="82"/>
      <c r="ELA148" s="82"/>
      <c r="ELB148" s="82"/>
      <c r="ELC148" s="82"/>
      <c r="ELD148" s="82"/>
      <c r="ELE148" s="82"/>
      <c r="ELF148" s="82"/>
      <c r="ELG148" s="82"/>
      <c r="ELH148" s="82"/>
      <c r="ELI148" s="82"/>
      <c r="ELJ148" s="82"/>
      <c r="ELK148" s="82"/>
      <c r="ELL148" s="82"/>
      <c r="ELM148" s="82"/>
      <c r="ELN148" s="82"/>
      <c r="ELO148" s="82"/>
      <c r="ELP148" s="82"/>
      <c r="ELQ148" s="82"/>
      <c r="ELR148" s="82"/>
      <c r="ELS148" s="82"/>
      <c r="ELT148" s="82"/>
      <c r="ELU148" s="82"/>
      <c r="ELV148" s="82"/>
      <c r="ELW148" s="82"/>
      <c r="ELX148" s="82"/>
      <c r="ELY148" s="82"/>
      <c r="ELZ148" s="82"/>
      <c r="EMA148" s="82"/>
      <c r="EMB148" s="82"/>
      <c r="EMC148" s="82"/>
      <c r="EMD148" s="82"/>
      <c r="EME148" s="82"/>
      <c r="EMF148" s="82"/>
      <c r="EMG148" s="82"/>
      <c r="EMH148" s="82"/>
      <c r="EMI148" s="82"/>
      <c r="EMJ148" s="82"/>
      <c r="EMK148" s="82"/>
      <c r="EML148" s="82"/>
      <c r="EMM148" s="82"/>
      <c r="EMN148" s="82"/>
      <c r="EMO148" s="82"/>
      <c r="EMP148" s="82"/>
      <c r="EMQ148" s="82"/>
      <c r="EMR148" s="82"/>
      <c r="EMS148" s="82"/>
      <c r="EMT148" s="82"/>
      <c r="EMU148" s="82"/>
      <c r="EMV148" s="82"/>
      <c r="EMW148" s="82"/>
      <c r="EMX148" s="82"/>
      <c r="EMY148" s="82"/>
      <c r="EMZ148" s="82"/>
      <c r="ENA148" s="82"/>
      <c r="ENB148" s="82"/>
      <c r="ENC148" s="82"/>
      <c r="END148" s="82"/>
      <c r="ENE148" s="82"/>
      <c r="ENF148" s="82"/>
      <c r="ENG148" s="82"/>
      <c r="ENH148" s="82"/>
      <c r="ENI148" s="82"/>
      <c r="ENJ148" s="82"/>
      <c r="ENK148" s="82"/>
      <c r="ENL148" s="82"/>
      <c r="ENM148" s="82"/>
      <c r="ENN148" s="82"/>
      <c r="ENO148" s="82"/>
      <c r="ENP148" s="82"/>
      <c r="ENQ148" s="82"/>
      <c r="ENR148" s="82"/>
      <c r="ENS148" s="82"/>
      <c r="ENT148" s="82"/>
      <c r="ENU148" s="82"/>
      <c r="ENV148" s="82"/>
      <c r="ENW148" s="82"/>
      <c r="ENX148" s="82"/>
      <c r="ENY148" s="82"/>
      <c r="ENZ148" s="82"/>
      <c r="EOA148" s="82"/>
      <c r="EOB148" s="82"/>
      <c r="EOC148" s="82"/>
      <c r="EOD148" s="82"/>
      <c r="EOE148" s="82"/>
      <c r="EOF148" s="82"/>
      <c r="EOG148" s="82"/>
      <c r="EOH148" s="82"/>
      <c r="EOI148" s="82"/>
      <c r="EOJ148" s="82"/>
      <c r="EOK148" s="82"/>
      <c r="EOL148" s="82"/>
      <c r="EOM148" s="82"/>
      <c r="EON148" s="82"/>
      <c r="EOO148" s="82"/>
      <c r="EOP148" s="82"/>
      <c r="EOQ148" s="82"/>
      <c r="EOR148" s="82"/>
      <c r="EOS148" s="82"/>
      <c r="EOT148" s="82"/>
      <c r="EOU148" s="82"/>
      <c r="EOV148" s="82"/>
      <c r="EOW148" s="82"/>
      <c r="EOX148" s="82"/>
      <c r="EOY148" s="82"/>
      <c r="EOZ148" s="82"/>
      <c r="EPA148" s="82"/>
      <c r="EPB148" s="82"/>
      <c r="EPC148" s="82"/>
      <c r="EPD148" s="82"/>
      <c r="EPE148" s="82"/>
      <c r="EPF148" s="82"/>
      <c r="EPG148" s="82"/>
      <c r="EPH148" s="82"/>
      <c r="EPI148" s="82"/>
      <c r="EPJ148" s="82"/>
      <c r="EPK148" s="82"/>
      <c r="EPL148" s="82"/>
      <c r="EPM148" s="82"/>
      <c r="EPN148" s="82"/>
      <c r="EPO148" s="82"/>
      <c r="EPP148" s="82"/>
      <c r="EPQ148" s="82"/>
      <c r="EPR148" s="82"/>
      <c r="EPS148" s="82"/>
      <c r="EPT148" s="82"/>
      <c r="EPU148" s="82"/>
      <c r="EPV148" s="82"/>
      <c r="EPW148" s="82"/>
      <c r="EPX148" s="82"/>
      <c r="EPY148" s="82"/>
      <c r="EPZ148" s="82"/>
      <c r="EQA148" s="82"/>
      <c r="EQB148" s="82"/>
      <c r="EQC148" s="82"/>
      <c r="EQD148" s="82"/>
      <c r="EQE148" s="82"/>
      <c r="EQF148" s="82"/>
      <c r="EQG148" s="82"/>
      <c r="EQH148" s="82"/>
      <c r="EQI148" s="82"/>
      <c r="EQJ148" s="82"/>
      <c r="EQK148" s="82"/>
      <c r="EQL148" s="82"/>
      <c r="EQM148" s="82"/>
      <c r="EQN148" s="82"/>
      <c r="EQO148" s="82"/>
      <c r="EQP148" s="82"/>
      <c r="EQQ148" s="82"/>
      <c r="EQR148" s="82"/>
      <c r="EQS148" s="82"/>
      <c r="EQT148" s="82"/>
      <c r="EQU148" s="82"/>
      <c r="EQV148" s="82"/>
      <c r="EQW148" s="82"/>
      <c r="EQX148" s="82"/>
      <c r="EQY148" s="82"/>
      <c r="EQZ148" s="82"/>
      <c r="ERA148" s="82"/>
      <c r="ERB148" s="82"/>
      <c r="ERC148" s="82"/>
      <c r="ERD148" s="82"/>
      <c r="ERE148" s="82"/>
      <c r="ERF148" s="82"/>
      <c r="ERG148" s="82"/>
      <c r="ERH148" s="82"/>
      <c r="ERI148" s="82"/>
      <c r="ERJ148" s="82"/>
      <c r="ERK148" s="82"/>
      <c r="ERL148" s="82"/>
      <c r="ERM148" s="82"/>
      <c r="ERN148" s="82"/>
      <c r="ERO148" s="82"/>
      <c r="ERP148" s="82"/>
      <c r="ERQ148" s="82"/>
      <c r="ERR148" s="82"/>
      <c r="ERS148" s="82"/>
      <c r="ERT148" s="82"/>
      <c r="ERU148" s="82"/>
      <c r="ERV148" s="82"/>
      <c r="ERW148" s="82"/>
      <c r="ERX148" s="82"/>
      <c r="ERY148" s="82"/>
      <c r="ERZ148" s="82"/>
      <c r="ESA148" s="82"/>
      <c r="ESB148" s="82"/>
      <c r="ESC148" s="82"/>
      <c r="ESD148" s="82"/>
      <c r="ESE148" s="82"/>
      <c r="ESF148" s="82"/>
      <c r="ESG148" s="82"/>
      <c r="ESH148" s="82"/>
      <c r="ESI148" s="82"/>
      <c r="ESJ148" s="82"/>
      <c r="ESK148" s="82"/>
      <c r="ESL148" s="82"/>
      <c r="ESM148" s="82"/>
      <c r="ESN148" s="82"/>
      <c r="ESO148" s="82"/>
      <c r="ESP148" s="82"/>
      <c r="ESQ148" s="82"/>
      <c r="ESR148" s="82"/>
      <c r="ESS148" s="82"/>
      <c r="EST148" s="82"/>
      <c r="ESU148" s="82"/>
      <c r="ESV148" s="82"/>
      <c r="ESW148" s="82"/>
      <c r="ESX148" s="82"/>
      <c r="ESY148" s="82"/>
      <c r="ESZ148" s="82"/>
      <c r="ETA148" s="82"/>
      <c r="ETB148" s="82"/>
      <c r="ETC148" s="82"/>
      <c r="ETD148" s="82"/>
      <c r="ETE148" s="82"/>
      <c r="ETF148" s="82"/>
      <c r="ETG148" s="82"/>
      <c r="ETH148" s="82"/>
      <c r="ETI148" s="82"/>
      <c r="ETJ148" s="82"/>
      <c r="ETK148" s="82"/>
      <c r="ETL148" s="82"/>
      <c r="ETM148" s="82"/>
      <c r="ETN148" s="82"/>
      <c r="ETO148" s="82"/>
      <c r="ETP148" s="82"/>
      <c r="ETQ148" s="82"/>
      <c r="ETR148" s="82"/>
      <c r="ETS148" s="82"/>
      <c r="ETT148" s="82"/>
      <c r="ETU148" s="82"/>
      <c r="ETV148" s="82"/>
      <c r="ETW148" s="82"/>
      <c r="ETX148" s="82"/>
      <c r="ETY148" s="82"/>
      <c r="ETZ148" s="82"/>
      <c r="EUA148" s="82"/>
      <c r="EUB148" s="82"/>
      <c r="EUC148" s="82"/>
      <c r="EUD148" s="82"/>
      <c r="EUE148" s="82"/>
      <c r="EUF148" s="82"/>
      <c r="EUG148" s="82"/>
      <c r="EUH148" s="82"/>
      <c r="EUI148" s="82"/>
      <c r="EUJ148" s="82"/>
      <c r="EUK148" s="82"/>
      <c r="EUL148" s="82"/>
      <c r="EUM148" s="82"/>
      <c r="EUN148" s="82"/>
      <c r="EUO148" s="82"/>
      <c r="EUP148" s="82"/>
      <c r="EUQ148" s="82"/>
      <c r="EUR148" s="82"/>
      <c r="EUS148" s="82"/>
      <c r="EUT148" s="82"/>
      <c r="EUU148" s="82"/>
      <c r="EUV148" s="82"/>
      <c r="EUW148" s="82"/>
      <c r="EUX148" s="82"/>
      <c r="EUY148" s="82"/>
      <c r="EUZ148" s="82"/>
      <c r="EVA148" s="82"/>
      <c r="EVB148" s="82"/>
      <c r="EVC148" s="82"/>
      <c r="EVD148" s="82"/>
      <c r="EVE148" s="82"/>
      <c r="EVF148" s="82"/>
      <c r="EVG148" s="82"/>
      <c r="EVH148" s="82"/>
      <c r="EVI148" s="82"/>
      <c r="EVJ148" s="82"/>
      <c r="EVK148" s="82"/>
      <c r="EVL148" s="82"/>
      <c r="EVM148" s="82"/>
      <c r="EVN148" s="82"/>
      <c r="EVO148" s="82"/>
      <c r="EVP148" s="82"/>
      <c r="EVQ148" s="82"/>
      <c r="EVR148" s="82"/>
      <c r="EVS148" s="82"/>
      <c r="EVT148" s="82"/>
      <c r="EVU148" s="82"/>
      <c r="EVV148" s="82"/>
      <c r="EVW148" s="82"/>
      <c r="EVX148" s="82"/>
      <c r="EVY148" s="82"/>
      <c r="EVZ148" s="82"/>
      <c r="EWA148" s="82"/>
      <c r="EWB148" s="82"/>
      <c r="EWC148" s="82"/>
      <c r="EWD148" s="82"/>
      <c r="EWE148" s="82"/>
      <c r="EWF148" s="82"/>
      <c r="EWG148" s="82"/>
      <c r="EWH148" s="82"/>
      <c r="EWI148" s="82"/>
      <c r="EWJ148" s="82"/>
      <c r="EWK148" s="82"/>
      <c r="EWL148" s="82"/>
      <c r="EWM148" s="82"/>
      <c r="EWN148" s="82"/>
      <c r="EWO148" s="82"/>
      <c r="EWP148" s="82"/>
      <c r="EWQ148" s="82"/>
      <c r="EWR148" s="82"/>
      <c r="EWS148" s="82"/>
      <c r="EWT148" s="82"/>
      <c r="EWU148" s="82"/>
      <c r="EWV148" s="82"/>
      <c r="EWW148" s="82"/>
      <c r="EWX148" s="82"/>
      <c r="EWY148" s="82"/>
      <c r="EWZ148" s="82"/>
      <c r="EXA148" s="82"/>
      <c r="EXB148" s="82"/>
      <c r="EXC148" s="82"/>
      <c r="EXD148" s="82"/>
      <c r="EXE148" s="82"/>
      <c r="EXF148" s="82"/>
      <c r="EXG148" s="82"/>
      <c r="EXH148" s="82"/>
      <c r="EXI148" s="82"/>
      <c r="EXJ148" s="82"/>
      <c r="EXK148" s="82"/>
      <c r="EXL148" s="82"/>
      <c r="EXM148" s="82"/>
      <c r="EXN148" s="82"/>
      <c r="EXO148" s="82"/>
      <c r="EXP148" s="82"/>
      <c r="EXQ148" s="82"/>
      <c r="EXR148" s="82"/>
      <c r="EXS148" s="82"/>
      <c r="EXT148" s="82"/>
      <c r="EXU148" s="82"/>
      <c r="EXV148" s="82"/>
      <c r="EXW148" s="82"/>
      <c r="EXX148" s="82"/>
      <c r="EXY148" s="82"/>
      <c r="EXZ148" s="82"/>
      <c r="EYA148" s="82"/>
      <c r="EYB148" s="82"/>
      <c r="EYC148" s="82"/>
      <c r="EYD148" s="82"/>
      <c r="EYE148" s="82"/>
      <c r="EYF148" s="82"/>
      <c r="EYG148" s="82"/>
      <c r="EYH148" s="82"/>
      <c r="EYI148" s="82"/>
      <c r="EYJ148" s="82"/>
      <c r="EYK148" s="82"/>
      <c r="EYL148" s="82"/>
      <c r="EYM148" s="82"/>
      <c r="EYN148" s="82"/>
      <c r="EYO148" s="82"/>
      <c r="EYP148" s="82"/>
      <c r="EYQ148" s="82"/>
      <c r="EYR148" s="82"/>
      <c r="EYS148" s="82"/>
      <c r="EYT148" s="82"/>
      <c r="EYU148" s="82"/>
      <c r="EYV148" s="82"/>
      <c r="EYW148" s="82"/>
      <c r="EYX148" s="82"/>
      <c r="EYY148" s="82"/>
      <c r="EYZ148" s="82"/>
      <c r="EZA148" s="82"/>
      <c r="EZB148" s="82"/>
      <c r="EZC148" s="82"/>
      <c r="EZD148" s="82"/>
      <c r="EZE148" s="82"/>
      <c r="EZF148" s="82"/>
      <c r="EZG148" s="82"/>
      <c r="EZH148" s="82"/>
      <c r="EZI148" s="82"/>
      <c r="EZJ148" s="82"/>
      <c r="EZK148" s="82"/>
      <c r="EZL148" s="82"/>
      <c r="EZM148" s="82"/>
      <c r="EZN148" s="82"/>
      <c r="EZO148" s="82"/>
      <c r="EZP148" s="82"/>
      <c r="EZQ148" s="82"/>
      <c r="EZR148" s="82"/>
      <c r="EZS148" s="82"/>
      <c r="EZT148" s="82"/>
      <c r="EZU148" s="82"/>
      <c r="EZV148" s="82"/>
      <c r="EZW148" s="82"/>
      <c r="EZX148" s="82"/>
      <c r="EZY148" s="82"/>
      <c r="EZZ148" s="82"/>
      <c r="FAA148" s="82"/>
      <c r="FAB148" s="82"/>
      <c r="FAC148" s="82"/>
      <c r="FAD148" s="82"/>
      <c r="FAE148" s="82"/>
      <c r="FAF148" s="82"/>
      <c r="FAG148" s="82"/>
      <c r="FAH148" s="82"/>
      <c r="FAI148" s="82"/>
      <c r="FAJ148" s="82"/>
      <c r="FAK148" s="82"/>
      <c r="FAL148" s="82"/>
      <c r="FAM148" s="82"/>
      <c r="FAN148" s="82"/>
      <c r="FAO148" s="82"/>
      <c r="FAP148" s="82"/>
      <c r="FAQ148" s="82"/>
      <c r="FAR148" s="82"/>
      <c r="FAS148" s="82"/>
      <c r="FAT148" s="82"/>
      <c r="FAU148" s="82"/>
      <c r="FAV148" s="82"/>
      <c r="FAW148" s="82"/>
      <c r="FAX148" s="82"/>
      <c r="FAY148" s="82"/>
      <c r="FAZ148" s="82"/>
      <c r="FBA148" s="82"/>
      <c r="FBB148" s="82"/>
      <c r="FBC148" s="82"/>
      <c r="FBD148" s="82"/>
      <c r="FBE148" s="82"/>
      <c r="FBF148" s="82"/>
      <c r="FBG148" s="82"/>
      <c r="FBH148" s="82"/>
      <c r="FBI148" s="82"/>
      <c r="FBJ148" s="82"/>
      <c r="FBK148" s="82"/>
      <c r="FBL148" s="82"/>
      <c r="FBM148" s="82"/>
      <c r="FBN148" s="82"/>
      <c r="FBO148" s="82"/>
      <c r="FBP148" s="82"/>
      <c r="FBQ148" s="82"/>
      <c r="FBR148" s="82"/>
      <c r="FBS148" s="82"/>
      <c r="FBT148" s="82"/>
      <c r="FBU148" s="82"/>
      <c r="FBV148" s="82"/>
      <c r="FBW148" s="82"/>
      <c r="FBX148" s="82"/>
      <c r="FBY148" s="82"/>
      <c r="FBZ148" s="82"/>
      <c r="FCA148" s="82"/>
      <c r="FCB148" s="82"/>
      <c r="FCC148" s="82"/>
      <c r="FCD148" s="82"/>
      <c r="FCE148" s="82"/>
      <c r="FCF148" s="82"/>
      <c r="FCG148" s="82"/>
      <c r="FCH148" s="82"/>
      <c r="FCI148" s="82"/>
      <c r="FCJ148" s="82"/>
      <c r="FCK148" s="82"/>
      <c r="FCL148" s="82"/>
      <c r="FCM148" s="82"/>
      <c r="FCN148" s="82"/>
      <c r="FCO148" s="82"/>
      <c r="FCP148" s="82"/>
      <c r="FCQ148" s="82"/>
      <c r="FCR148" s="82"/>
      <c r="FCS148" s="82"/>
      <c r="FCT148" s="82"/>
      <c r="FCU148" s="82"/>
      <c r="FCV148" s="82"/>
      <c r="FCW148" s="82"/>
      <c r="FCX148" s="82"/>
      <c r="FCY148" s="82"/>
      <c r="FCZ148" s="82"/>
      <c r="FDA148" s="82"/>
      <c r="FDB148" s="82"/>
      <c r="FDC148" s="82"/>
      <c r="FDD148" s="82"/>
      <c r="FDE148" s="82"/>
      <c r="FDF148" s="82"/>
      <c r="FDG148" s="82"/>
      <c r="FDH148" s="82"/>
      <c r="FDI148" s="82"/>
      <c r="FDJ148" s="82"/>
      <c r="FDK148" s="82"/>
      <c r="FDL148" s="82"/>
      <c r="FDM148" s="82"/>
      <c r="FDN148" s="82"/>
      <c r="FDO148" s="82"/>
      <c r="FDP148" s="82"/>
      <c r="FDQ148" s="82"/>
      <c r="FDR148" s="82"/>
      <c r="FDS148" s="82"/>
      <c r="FDT148" s="82"/>
      <c r="FDU148" s="82"/>
      <c r="FDV148" s="82"/>
      <c r="FDW148" s="82"/>
      <c r="FDX148" s="82"/>
      <c r="FDY148" s="82"/>
      <c r="FDZ148" s="82"/>
      <c r="FEA148" s="82"/>
      <c r="FEB148" s="82"/>
      <c r="FEC148" s="82"/>
      <c r="FED148" s="82"/>
      <c r="FEE148" s="82"/>
      <c r="FEF148" s="82"/>
      <c r="FEG148" s="82"/>
      <c r="FEH148" s="82"/>
      <c r="FEI148" s="82"/>
      <c r="FEJ148" s="82"/>
      <c r="FEK148" s="82"/>
      <c r="FEL148" s="82"/>
      <c r="FEM148" s="82"/>
      <c r="FEN148" s="82"/>
      <c r="FEO148" s="82"/>
      <c r="FEP148" s="82"/>
      <c r="FEQ148" s="82"/>
      <c r="FER148" s="82"/>
      <c r="FES148" s="82"/>
      <c r="FET148" s="82"/>
      <c r="FEU148" s="82"/>
      <c r="FEV148" s="82"/>
      <c r="FEW148" s="82"/>
      <c r="FEX148" s="82"/>
      <c r="FEY148" s="82"/>
      <c r="FEZ148" s="82"/>
      <c r="FFA148" s="82"/>
      <c r="FFB148" s="82"/>
      <c r="FFC148" s="82"/>
      <c r="FFD148" s="82"/>
      <c r="FFE148" s="82"/>
      <c r="FFF148" s="82"/>
      <c r="FFG148" s="82"/>
      <c r="FFH148" s="82"/>
      <c r="FFI148" s="82"/>
      <c r="FFJ148" s="82"/>
      <c r="FFK148" s="82"/>
      <c r="FFL148" s="82"/>
      <c r="FFM148" s="82"/>
      <c r="FFN148" s="82"/>
      <c r="FFO148" s="82"/>
      <c r="FFP148" s="82"/>
      <c r="FFQ148" s="82"/>
      <c r="FFR148" s="82"/>
      <c r="FFS148" s="82"/>
      <c r="FFT148" s="82"/>
      <c r="FFU148" s="82"/>
      <c r="FFV148" s="82"/>
      <c r="FFW148" s="82"/>
      <c r="FFX148" s="82"/>
      <c r="FFY148" s="82"/>
      <c r="FFZ148" s="82"/>
      <c r="FGA148" s="82"/>
      <c r="FGB148" s="82"/>
      <c r="FGC148" s="82"/>
      <c r="FGD148" s="82"/>
      <c r="FGE148" s="82"/>
      <c r="FGF148" s="82"/>
      <c r="FGG148" s="82"/>
      <c r="FGH148" s="82"/>
      <c r="FGI148" s="82"/>
      <c r="FGJ148" s="82"/>
      <c r="FGK148" s="82"/>
      <c r="FGL148" s="82"/>
      <c r="FGM148" s="82"/>
      <c r="FGN148" s="82"/>
      <c r="FGO148" s="82"/>
      <c r="FGP148" s="82"/>
      <c r="FGQ148" s="82"/>
      <c r="FGR148" s="82"/>
      <c r="FGS148" s="82"/>
      <c r="FGT148" s="82"/>
      <c r="FGU148" s="82"/>
      <c r="FGV148" s="82"/>
      <c r="FGW148" s="82"/>
      <c r="FGX148" s="82"/>
      <c r="FGY148" s="82"/>
      <c r="FGZ148" s="82"/>
      <c r="FHA148" s="82"/>
      <c r="FHB148" s="82"/>
      <c r="FHC148" s="82"/>
      <c r="FHD148" s="82"/>
      <c r="FHE148" s="82"/>
      <c r="FHF148" s="82"/>
      <c r="FHG148" s="82"/>
      <c r="FHH148" s="82"/>
      <c r="FHI148" s="82"/>
      <c r="FHJ148" s="82"/>
      <c r="FHK148" s="82"/>
      <c r="FHL148" s="82"/>
      <c r="FHM148" s="82"/>
      <c r="FHN148" s="82"/>
      <c r="FHO148" s="82"/>
      <c r="FHP148" s="82"/>
      <c r="FHQ148" s="82"/>
      <c r="FHR148" s="82"/>
      <c r="FHS148" s="82"/>
      <c r="FHT148" s="82"/>
      <c r="FHU148" s="82"/>
      <c r="FHV148" s="82"/>
      <c r="FHW148" s="82"/>
      <c r="FHX148" s="82"/>
      <c r="FHY148" s="82"/>
      <c r="FHZ148" s="82"/>
      <c r="FIA148" s="82"/>
      <c r="FIB148" s="82"/>
      <c r="FIC148" s="82"/>
      <c r="FID148" s="82"/>
      <c r="FIE148" s="82"/>
      <c r="FIF148" s="82"/>
      <c r="FIG148" s="82"/>
      <c r="FIH148" s="82"/>
      <c r="FII148" s="82"/>
      <c r="FIJ148" s="82"/>
      <c r="FIK148" s="82"/>
      <c r="FIL148" s="82"/>
      <c r="FIM148" s="82"/>
      <c r="FIN148" s="82"/>
      <c r="FIO148" s="82"/>
      <c r="FIP148" s="82"/>
      <c r="FIQ148" s="82"/>
      <c r="FIR148" s="82"/>
      <c r="FIS148" s="82"/>
      <c r="FIT148" s="82"/>
      <c r="FIU148" s="82"/>
      <c r="FIV148" s="82"/>
      <c r="FIW148" s="82"/>
      <c r="FIX148" s="82"/>
      <c r="FIY148" s="82"/>
      <c r="FIZ148" s="82"/>
      <c r="FJA148" s="82"/>
      <c r="FJB148" s="82"/>
      <c r="FJC148" s="82"/>
      <c r="FJD148" s="82"/>
      <c r="FJE148" s="82"/>
      <c r="FJF148" s="82"/>
      <c r="FJG148" s="82"/>
      <c r="FJH148" s="82"/>
      <c r="FJI148" s="82"/>
      <c r="FJJ148" s="82"/>
      <c r="FJK148" s="82"/>
      <c r="FJL148" s="82"/>
      <c r="FJM148" s="82"/>
      <c r="FJN148" s="82"/>
      <c r="FJO148" s="82"/>
      <c r="FJP148" s="82"/>
      <c r="FJQ148" s="82"/>
      <c r="FJR148" s="82"/>
      <c r="FJS148" s="82"/>
      <c r="FJT148" s="82"/>
      <c r="FJU148" s="82"/>
      <c r="FJV148" s="82"/>
      <c r="FJW148" s="82"/>
      <c r="FJX148" s="82"/>
      <c r="FJY148" s="82"/>
      <c r="FJZ148" s="82"/>
      <c r="FKA148" s="82"/>
      <c r="FKB148" s="82"/>
      <c r="FKC148" s="82"/>
      <c r="FKD148" s="82"/>
      <c r="FKE148" s="82"/>
      <c r="FKF148" s="82"/>
      <c r="FKG148" s="82"/>
      <c r="FKH148" s="82"/>
      <c r="FKI148" s="82"/>
      <c r="FKJ148" s="82"/>
      <c r="FKK148" s="82"/>
      <c r="FKL148" s="82"/>
      <c r="FKM148" s="82"/>
      <c r="FKN148" s="82"/>
      <c r="FKO148" s="82"/>
      <c r="FKP148" s="82"/>
      <c r="FKQ148" s="82"/>
      <c r="FKR148" s="82"/>
      <c r="FKS148" s="82"/>
      <c r="FKT148" s="82"/>
      <c r="FKU148" s="82"/>
      <c r="FKV148" s="82"/>
      <c r="FKW148" s="82"/>
      <c r="FKX148" s="82"/>
      <c r="FKY148" s="82"/>
      <c r="FKZ148" s="82"/>
      <c r="FLA148" s="82"/>
      <c r="FLB148" s="82"/>
      <c r="FLC148" s="82"/>
      <c r="FLD148" s="82"/>
      <c r="FLE148" s="82"/>
      <c r="FLF148" s="82"/>
      <c r="FLG148" s="82"/>
      <c r="FLH148" s="82"/>
      <c r="FLI148" s="82"/>
      <c r="FLJ148" s="82"/>
      <c r="FLK148" s="82"/>
      <c r="FLL148" s="82"/>
      <c r="FLM148" s="82"/>
      <c r="FLN148" s="82"/>
      <c r="FLO148" s="82"/>
      <c r="FLP148" s="82"/>
      <c r="FLQ148" s="82"/>
      <c r="FLR148" s="82"/>
      <c r="FLS148" s="82"/>
      <c r="FLT148" s="82"/>
      <c r="FLU148" s="82"/>
      <c r="FLV148" s="82"/>
      <c r="FLW148" s="82"/>
      <c r="FLX148" s="82"/>
      <c r="FLY148" s="82"/>
      <c r="FLZ148" s="82"/>
      <c r="FMA148" s="82"/>
      <c r="FMB148" s="82"/>
      <c r="FMC148" s="82"/>
      <c r="FMD148" s="82"/>
      <c r="FME148" s="82"/>
      <c r="FMF148" s="82"/>
      <c r="FMG148" s="82"/>
      <c r="FMH148" s="82"/>
      <c r="FMI148" s="82"/>
      <c r="FMJ148" s="82"/>
      <c r="FMK148" s="82"/>
      <c r="FML148" s="82"/>
      <c r="FMM148" s="82"/>
      <c r="FMN148" s="82"/>
      <c r="FMO148" s="82"/>
      <c r="FMP148" s="82"/>
      <c r="FMQ148" s="82"/>
      <c r="FMR148" s="82"/>
      <c r="FMS148" s="82"/>
      <c r="FMT148" s="82"/>
      <c r="FMU148" s="82"/>
      <c r="FMV148" s="82"/>
      <c r="FMW148" s="82"/>
      <c r="FMX148" s="82"/>
      <c r="FMY148" s="82"/>
      <c r="FMZ148" s="82"/>
      <c r="FNA148" s="82"/>
      <c r="FNB148" s="82"/>
      <c r="FNC148" s="82"/>
      <c r="FND148" s="82"/>
      <c r="FNE148" s="82"/>
      <c r="FNF148" s="82"/>
      <c r="FNG148" s="82"/>
      <c r="FNH148" s="82"/>
      <c r="FNI148" s="82"/>
      <c r="FNJ148" s="82"/>
      <c r="FNK148" s="82"/>
      <c r="FNL148" s="82"/>
      <c r="FNM148" s="82"/>
      <c r="FNN148" s="82"/>
      <c r="FNO148" s="82"/>
      <c r="FNP148" s="82"/>
      <c r="FNQ148" s="82"/>
      <c r="FNR148" s="82"/>
      <c r="FNS148" s="82"/>
      <c r="FNT148" s="82"/>
      <c r="FNU148" s="82"/>
      <c r="FNV148" s="82"/>
      <c r="FNW148" s="82"/>
      <c r="FNX148" s="82"/>
      <c r="FNY148" s="82"/>
      <c r="FNZ148" s="82"/>
      <c r="FOA148" s="82"/>
      <c r="FOB148" s="82"/>
      <c r="FOC148" s="82"/>
      <c r="FOD148" s="82"/>
      <c r="FOE148" s="82"/>
      <c r="FOF148" s="82"/>
      <c r="FOG148" s="82"/>
      <c r="FOH148" s="82"/>
      <c r="FOI148" s="82"/>
      <c r="FOJ148" s="82"/>
      <c r="FOK148" s="82"/>
      <c r="FOL148" s="82"/>
      <c r="FOM148" s="82"/>
      <c r="FON148" s="82"/>
      <c r="FOO148" s="82"/>
      <c r="FOP148" s="82"/>
      <c r="FOQ148" s="82"/>
      <c r="FOR148" s="82"/>
      <c r="FOS148" s="82"/>
      <c r="FOT148" s="82"/>
      <c r="FOU148" s="82"/>
      <c r="FOV148" s="82"/>
      <c r="FOW148" s="82"/>
      <c r="FOX148" s="82"/>
      <c r="FOY148" s="82"/>
      <c r="FOZ148" s="82"/>
      <c r="FPA148" s="82"/>
      <c r="FPB148" s="82"/>
      <c r="FPC148" s="82"/>
      <c r="FPD148" s="82"/>
      <c r="FPE148" s="82"/>
      <c r="FPF148" s="82"/>
      <c r="FPG148" s="82"/>
      <c r="FPH148" s="82"/>
      <c r="FPI148" s="82"/>
      <c r="FPJ148" s="82"/>
      <c r="FPK148" s="82"/>
      <c r="FPL148" s="82"/>
      <c r="FPM148" s="82"/>
      <c r="FPN148" s="82"/>
      <c r="FPO148" s="82"/>
      <c r="FPP148" s="82"/>
      <c r="FPQ148" s="82"/>
      <c r="FPR148" s="82"/>
      <c r="FPS148" s="82"/>
      <c r="FPT148" s="82"/>
      <c r="FPU148" s="82"/>
      <c r="FPV148" s="82"/>
      <c r="FPW148" s="82"/>
      <c r="FPX148" s="82"/>
      <c r="FPY148" s="82"/>
      <c r="FPZ148" s="82"/>
      <c r="FQA148" s="82"/>
      <c r="FQB148" s="82"/>
      <c r="FQC148" s="82"/>
      <c r="FQD148" s="82"/>
      <c r="FQE148" s="82"/>
      <c r="FQF148" s="82"/>
      <c r="FQG148" s="82"/>
      <c r="FQH148" s="82"/>
      <c r="FQI148" s="82"/>
      <c r="FQJ148" s="82"/>
      <c r="FQK148" s="82"/>
      <c r="FQL148" s="82"/>
      <c r="FQM148" s="82"/>
      <c r="FQN148" s="82"/>
      <c r="FQO148" s="82"/>
      <c r="FQP148" s="82"/>
      <c r="FQQ148" s="82"/>
      <c r="FQR148" s="82"/>
      <c r="FQS148" s="82"/>
      <c r="FQT148" s="82"/>
      <c r="FQU148" s="82"/>
      <c r="FQV148" s="82"/>
      <c r="FQW148" s="82"/>
      <c r="FQX148" s="82"/>
      <c r="FQY148" s="82"/>
      <c r="FQZ148" s="82"/>
      <c r="FRA148" s="82"/>
      <c r="FRB148" s="82"/>
      <c r="FRC148" s="82"/>
      <c r="FRD148" s="82"/>
      <c r="FRE148" s="82"/>
      <c r="FRF148" s="82"/>
      <c r="FRG148" s="82"/>
      <c r="FRH148" s="82"/>
      <c r="FRI148" s="82"/>
      <c r="FRJ148" s="82"/>
      <c r="FRK148" s="82"/>
      <c r="FRL148" s="82"/>
      <c r="FRM148" s="82"/>
      <c r="FRN148" s="82"/>
      <c r="FRO148" s="82"/>
      <c r="FRP148" s="82"/>
      <c r="FRQ148" s="82"/>
      <c r="FRR148" s="82"/>
      <c r="FRS148" s="82"/>
      <c r="FRT148" s="82"/>
      <c r="FRU148" s="82"/>
      <c r="FRV148" s="82"/>
      <c r="FRW148" s="82"/>
      <c r="FRX148" s="82"/>
      <c r="FRY148" s="82"/>
      <c r="FRZ148" s="82"/>
      <c r="FSA148" s="82"/>
      <c r="FSB148" s="82"/>
      <c r="FSC148" s="82"/>
      <c r="FSD148" s="82"/>
      <c r="FSE148" s="82"/>
      <c r="FSF148" s="82"/>
      <c r="FSG148" s="82"/>
      <c r="FSH148" s="82"/>
      <c r="FSI148" s="82"/>
      <c r="FSJ148" s="82"/>
      <c r="FSK148" s="82"/>
      <c r="FSL148" s="82"/>
      <c r="FSM148" s="82"/>
      <c r="FSN148" s="82"/>
      <c r="FSO148" s="82"/>
      <c r="FSP148" s="82"/>
      <c r="FSQ148" s="82"/>
      <c r="FSR148" s="82"/>
      <c r="FSS148" s="82"/>
      <c r="FST148" s="82"/>
      <c r="FSU148" s="82"/>
      <c r="FSV148" s="82"/>
      <c r="FSW148" s="82"/>
      <c r="FSX148" s="82"/>
      <c r="FSY148" s="82"/>
      <c r="FSZ148" s="82"/>
      <c r="FTA148" s="82"/>
      <c r="FTB148" s="82"/>
      <c r="FTC148" s="82"/>
      <c r="FTD148" s="82"/>
      <c r="FTE148" s="82"/>
      <c r="FTF148" s="82"/>
      <c r="FTG148" s="82"/>
      <c r="FTH148" s="82"/>
      <c r="FTI148" s="82"/>
      <c r="FTJ148" s="82"/>
      <c r="FTK148" s="82"/>
      <c r="FTL148" s="82"/>
      <c r="FTM148" s="82"/>
      <c r="FTN148" s="82"/>
      <c r="FTO148" s="82"/>
      <c r="FTP148" s="82"/>
      <c r="FTQ148" s="82"/>
      <c r="FTR148" s="82"/>
      <c r="FTS148" s="82"/>
      <c r="FTT148" s="82"/>
      <c r="FTU148" s="82"/>
      <c r="FTV148" s="82"/>
      <c r="FTW148" s="82"/>
      <c r="FTX148" s="82"/>
      <c r="FTY148" s="82"/>
      <c r="FTZ148" s="82"/>
      <c r="FUA148" s="82"/>
      <c r="FUB148" s="82"/>
      <c r="FUC148" s="82"/>
      <c r="FUD148" s="82"/>
      <c r="FUE148" s="82"/>
      <c r="FUF148" s="82"/>
      <c r="FUG148" s="82"/>
      <c r="FUH148" s="82"/>
      <c r="FUI148" s="82"/>
      <c r="FUJ148" s="82"/>
      <c r="FUK148" s="82"/>
      <c r="FUL148" s="82"/>
      <c r="FUM148" s="82"/>
      <c r="FUN148" s="82"/>
      <c r="FUO148" s="82"/>
      <c r="FUP148" s="82"/>
      <c r="FUQ148" s="82"/>
      <c r="FUR148" s="82"/>
      <c r="FUS148" s="82"/>
      <c r="FUT148" s="82"/>
      <c r="FUU148" s="82"/>
      <c r="FUV148" s="82"/>
      <c r="FUW148" s="82"/>
      <c r="FUX148" s="82"/>
      <c r="FUY148" s="82"/>
      <c r="FUZ148" s="82"/>
      <c r="FVA148" s="82"/>
      <c r="FVB148" s="82"/>
      <c r="FVC148" s="82"/>
      <c r="FVD148" s="82"/>
      <c r="FVE148" s="82"/>
      <c r="FVF148" s="82"/>
      <c r="FVG148" s="82"/>
      <c r="FVH148" s="82"/>
      <c r="FVI148" s="82"/>
      <c r="FVJ148" s="82"/>
      <c r="FVK148" s="82"/>
      <c r="FVL148" s="82"/>
      <c r="FVM148" s="82"/>
      <c r="FVN148" s="82"/>
      <c r="FVO148" s="82"/>
      <c r="FVP148" s="82"/>
      <c r="FVQ148" s="82"/>
      <c r="FVR148" s="82"/>
      <c r="FVS148" s="82"/>
      <c r="FVT148" s="82"/>
      <c r="FVU148" s="82"/>
      <c r="FVV148" s="82"/>
      <c r="FVW148" s="82"/>
      <c r="FVX148" s="82"/>
      <c r="FVY148" s="82"/>
      <c r="FVZ148" s="82"/>
      <c r="FWA148" s="82"/>
      <c r="FWB148" s="82"/>
      <c r="FWC148" s="82"/>
      <c r="FWD148" s="82"/>
      <c r="FWE148" s="82"/>
      <c r="FWF148" s="82"/>
      <c r="FWG148" s="82"/>
      <c r="FWH148" s="82"/>
      <c r="FWI148" s="82"/>
      <c r="FWJ148" s="82"/>
      <c r="FWK148" s="82"/>
      <c r="FWL148" s="82"/>
      <c r="FWM148" s="82"/>
      <c r="FWN148" s="82"/>
      <c r="FWO148" s="82"/>
      <c r="FWP148" s="82"/>
      <c r="FWQ148" s="82"/>
      <c r="FWR148" s="82"/>
      <c r="FWS148" s="82"/>
      <c r="FWT148" s="82"/>
      <c r="FWU148" s="82"/>
      <c r="FWV148" s="82"/>
      <c r="FWW148" s="82"/>
      <c r="FWX148" s="82"/>
      <c r="FWY148" s="82"/>
      <c r="FWZ148" s="82"/>
      <c r="FXA148" s="82"/>
      <c r="FXB148" s="82"/>
      <c r="FXC148" s="82"/>
      <c r="FXD148" s="82"/>
      <c r="FXE148" s="82"/>
      <c r="FXF148" s="82"/>
      <c r="FXG148" s="82"/>
      <c r="FXH148" s="82"/>
      <c r="FXI148" s="82"/>
      <c r="FXJ148" s="82"/>
      <c r="FXK148" s="82"/>
      <c r="FXL148" s="82"/>
      <c r="FXM148" s="82"/>
      <c r="FXN148" s="82"/>
      <c r="FXO148" s="82"/>
      <c r="FXP148" s="82"/>
      <c r="FXQ148" s="82"/>
      <c r="FXR148" s="82"/>
      <c r="FXS148" s="82"/>
      <c r="FXT148" s="82"/>
      <c r="FXU148" s="82"/>
      <c r="FXV148" s="82"/>
      <c r="FXW148" s="82"/>
      <c r="FXX148" s="82"/>
      <c r="FXY148" s="82"/>
      <c r="FXZ148" s="82"/>
      <c r="FYA148" s="82"/>
      <c r="FYB148" s="82"/>
      <c r="FYC148" s="82"/>
      <c r="FYD148" s="82"/>
      <c r="FYE148" s="82"/>
      <c r="FYF148" s="82"/>
      <c r="FYG148" s="82"/>
      <c r="FYH148" s="82"/>
      <c r="FYI148" s="82"/>
      <c r="FYJ148" s="82"/>
      <c r="FYK148" s="82"/>
      <c r="FYL148" s="82"/>
      <c r="FYM148" s="82"/>
      <c r="FYN148" s="82"/>
      <c r="FYO148" s="82"/>
      <c r="FYP148" s="82"/>
      <c r="FYQ148" s="82"/>
      <c r="FYR148" s="82"/>
      <c r="FYS148" s="82"/>
      <c r="FYT148" s="82"/>
      <c r="FYU148" s="82"/>
      <c r="FYV148" s="82"/>
      <c r="FYW148" s="82"/>
      <c r="FYX148" s="82"/>
      <c r="FYY148" s="82"/>
      <c r="FYZ148" s="82"/>
      <c r="FZA148" s="82"/>
      <c r="FZB148" s="82"/>
      <c r="FZC148" s="82"/>
      <c r="FZD148" s="82"/>
      <c r="FZE148" s="82"/>
      <c r="FZF148" s="82"/>
      <c r="FZG148" s="82"/>
      <c r="FZH148" s="82"/>
      <c r="FZI148" s="82"/>
      <c r="FZJ148" s="82"/>
      <c r="FZK148" s="82"/>
      <c r="FZL148" s="82"/>
      <c r="FZM148" s="82"/>
      <c r="FZN148" s="82"/>
      <c r="FZO148" s="82"/>
      <c r="FZP148" s="82"/>
      <c r="FZQ148" s="82"/>
      <c r="FZR148" s="82"/>
      <c r="FZS148" s="82"/>
      <c r="FZT148" s="82"/>
      <c r="FZU148" s="82"/>
      <c r="FZV148" s="82"/>
      <c r="FZW148" s="82"/>
      <c r="FZX148" s="82"/>
      <c r="FZY148" s="82"/>
      <c r="FZZ148" s="82"/>
      <c r="GAA148" s="82"/>
      <c r="GAB148" s="82"/>
      <c r="GAC148" s="82"/>
      <c r="GAD148" s="82"/>
      <c r="GAE148" s="82"/>
      <c r="GAF148" s="82"/>
      <c r="GAG148" s="82"/>
      <c r="GAH148" s="82"/>
      <c r="GAI148" s="82"/>
      <c r="GAJ148" s="82"/>
      <c r="GAK148" s="82"/>
      <c r="GAL148" s="82"/>
      <c r="GAM148" s="82"/>
      <c r="GAN148" s="82"/>
      <c r="GAO148" s="82"/>
      <c r="GAP148" s="82"/>
      <c r="GAQ148" s="82"/>
      <c r="GAR148" s="82"/>
      <c r="GAS148" s="82"/>
      <c r="GAT148" s="82"/>
      <c r="GAU148" s="82"/>
      <c r="GAV148" s="82"/>
      <c r="GAW148" s="82"/>
      <c r="GAX148" s="82"/>
      <c r="GAY148" s="82"/>
      <c r="GAZ148" s="82"/>
      <c r="GBA148" s="82"/>
      <c r="GBB148" s="82"/>
      <c r="GBC148" s="82"/>
      <c r="GBD148" s="82"/>
      <c r="GBE148" s="82"/>
      <c r="GBF148" s="82"/>
      <c r="GBG148" s="82"/>
      <c r="GBH148" s="82"/>
      <c r="GBI148" s="82"/>
      <c r="GBJ148" s="82"/>
      <c r="GBK148" s="82"/>
      <c r="GBL148" s="82"/>
      <c r="GBM148" s="82"/>
      <c r="GBN148" s="82"/>
      <c r="GBO148" s="82"/>
      <c r="GBP148" s="82"/>
      <c r="GBQ148" s="82"/>
      <c r="GBR148" s="82"/>
      <c r="GBS148" s="82"/>
      <c r="GBT148" s="82"/>
      <c r="GBU148" s="82"/>
      <c r="GBV148" s="82"/>
      <c r="GBW148" s="82"/>
      <c r="GBX148" s="82"/>
      <c r="GBY148" s="82"/>
      <c r="GBZ148" s="82"/>
      <c r="GCA148" s="82"/>
      <c r="GCB148" s="82"/>
      <c r="GCC148" s="82"/>
      <c r="GCD148" s="82"/>
      <c r="GCE148" s="82"/>
      <c r="GCF148" s="82"/>
      <c r="GCG148" s="82"/>
      <c r="GCH148" s="82"/>
      <c r="GCI148" s="82"/>
      <c r="GCJ148" s="82"/>
      <c r="GCK148" s="82"/>
      <c r="GCL148" s="82"/>
      <c r="GCM148" s="82"/>
      <c r="GCN148" s="82"/>
      <c r="GCO148" s="82"/>
      <c r="GCP148" s="82"/>
      <c r="GCQ148" s="82"/>
      <c r="GCR148" s="82"/>
      <c r="GCS148" s="82"/>
      <c r="GCT148" s="82"/>
      <c r="GCU148" s="82"/>
      <c r="GCV148" s="82"/>
      <c r="GCW148" s="82"/>
      <c r="GCX148" s="82"/>
      <c r="GCY148" s="82"/>
      <c r="GCZ148" s="82"/>
      <c r="GDA148" s="82"/>
      <c r="GDB148" s="82"/>
      <c r="GDC148" s="82"/>
      <c r="GDD148" s="82"/>
      <c r="GDE148" s="82"/>
      <c r="GDF148" s="82"/>
      <c r="GDG148" s="82"/>
      <c r="GDH148" s="82"/>
      <c r="GDI148" s="82"/>
      <c r="GDJ148" s="82"/>
      <c r="GDK148" s="82"/>
      <c r="GDL148" s="82"/>
      <c r="GDM148" s="82"/>
      <c r="GDN148" s="82"/>
      <c r="GDO148" s="82"/>
      <c r="GDP148" s="82"/>
      <c r="GDQ148" s="82"/>
      <c r="GDR148" s="82"/>
      <c r="GDS148" s="82"/>
      <c r="GDT148" s="82"/>
      <c r="GDU148" s="82"/>
      <c r="GDV148" s="82"/>
      <c r="GDW148" s="82"/>
      <c r="GDX148" s="82"/>
      <c r="GDY148" s="82"/>
      <c r="GDZ148" s="82"/>
      <c r="GEA148" s="82"/>
      <c r="GEB148" s="82"/>
      <c r="GEC148" s="82"/>
      <c r="GED148" s="82"/>
      <c r="GEE148" s="82"/>
      <c r="GEF148" s="82"/>
      <c r="GEG148" s="82"/>
      <c r="GEH148" s="82"/>
      <c r="GEI148" s="82"/>
      <c r="GEJ148" s="82"/>
      <c r="GEK148" s="82"/>
      <c r="GEL148" s="82"/>
      <c r="GEM148" s="82"/>
      <c r="GEN148" s="82"/>
      <c r="GEO148" s="82"/>
      <c r="GEP148" s="82"/>
      <c r="GEQ148" s="82"/>
      <c r="GER148" s="82"/>
      <c r="GES148" s="82"/>
      <c r="GET148" s="82"/>
      <c r="GEU148" s="82"/>
      <c r="GEV148" s="82"/>
      <c r="GEW148" s="82"/>
      <c r="GEX148" s="82"/>
      <c r="GEY148" s="82"/>
      <c r="GEZ148" s="82"/>
      <c r="GFA148" s="82"/>
      <c r="GFB148" s="82"/>
      <c r="GFC148" s="82"/>
      <c r="GFD148" s="82"/>
      <c r="GFE148" s="82"/>
      <c r="GFF148" s="82"/>
      <c r="GFG148" s="82"/>
      <c r="GFH148" s="82"/>
      <c r="GFI148" s="82"/>
      <c r="GFJ148" s="82"/>
      <c r="GFK148" s="82"/>
      <c r="GFL148" s="82"/>
      <c r="GFM148" s="82"/>
      <c r="GFN148" s="82"/>
      <c r="GFO148" s="82"/>
      <c r="GFP148" s="82"/>
      <c r="GFQ148" s="82"/>
      <c r="GFR148" s="82"/>
      <c r="GFS148" s="82"/>
      <c r="GFT148" s="82"/>
      <c r="GFU148" s="82"/>
      <c r="GFV148" s="82"/>
      <c r="GFW148" s="82"/>
      <c r="GFX148" s="82"/>
      <c r="GFY148" s="82"/>
      <c r="GFZ148" s="82"/>
      <c r="GGA148" s="82"/>
      <c r="GGB148" s="82"/>
      <c r="GGC148" s="82"/>
      <c r="GGD148" s="82"/>
      <c r="GGE148" s="82"/>
      <c r="GGF148" s="82"/>
      <c r="GGG148" s="82"/>
      <c r="GGH148" s="82"/>
      <c r="GGI148" s="82"/>
      <c r="GGJ148" s="82"/>
      <c r="GGK148" s="82"/>
      <c r="GGL148" s="82"/>
      <c r="GGM148" s="82"/>
      <c r="GGN148" s="82"/>
      <c r="GGO148" s="82"/>
      <c r="GGP148" s="82"/>
      <c r="GGQ148" s="82"/>
      <c r="GGR148" s="82"/>
      <c r="GGS148" s="82"/>
      <c r="GGT148" s="82"/>
      <c r="GGU148" s="82"/>
      <c r="GGV148" s="82"/>
      <c r="GGW148" s="82"/>
      <c r="GGX148" s="82"/>
      <c r="GGY148" s="82"/>
      <c r="GGZ148" s="82"/>
      <c r="GHA148" s="82"/>
      <c r="GHB148" s="82"/>
      <c r="GHC148" s="82"/>
      <c r="GHD148" s="82"/>
      <c r="GHE148" s="82"/>
      <c r="GHF148" s="82"/>
      <c r="GHG148" s="82"/>
      <c r="GHH148" s="82"/>
      <c r="GHI148" s="82"/>
      <c r="GHJ148" s="82"/>
      <c r="GHK148" s="82"/>
      <c r="GHL148" s="82"/>
      <c r="GHM148" s="82"/>
      <c r="GHN148" s="82"/>
      <c r="GHO148" s="82"/>
      <c r="GHP148" s="82"/>
      <c r="GHQ148" s="82"/>
      <c r="GHR148" s="82"/>
      <c r="GHS148" s="82"/>
      <c r="GHT148" s="82"/>
      <c r="GHU148" s="82"/>
      <c r="GHV148" s="82"/>
      <c r="GHW148" s="82"/>
      <c r="GHX148" s="82"/>
      <c r="GHY148" s="82"/>
      <c r="GHZ148" s="82"/>
      <c r="GIA148" s="82"/>
      <c r="GIB148" s="82"/>
      <c r="GIC148" s="82"/>
      <c r="GID148" s="82"/>
      <c r="GIE148" s="82"/>
      <c r="GIF148" s="82"/>
      <c r="GIG148" s="82"/>
      <c r="GIH148" s="82"/>
      <c r="GII148" s="82"/>
      <c r="GIJ148" s="82"/>
      <c r="GIK148" s="82"/>
      <c r="GIL148" s="82"/>
      <c r="GIM148" s="82"/>
      <c r="GIN148" s="82"/>
      <c r="GIO148" s="82"/>
      <c r="GIP148" s="82"/>
      <c r="GIQ148" s="82"/>
      <c r="GIR148" s="82"/>
      <c r="GIS148" s="82"/>
      <c r="GIT148" s="82"/>
      <c r="GIU148" s="82"/>
      <c r="GIV148" s="82"/>
      <c r="GIW148" s="82"/>
      <c r="GIX148" s="82"/>
      <c r="GIY148" s="82"/>
      <c r="GIZ148" s="82"/>
      <c r="GJA148" s="82"/>
      <c r="GJB148" s="82"/>
      <c r="GJC148" s="82"/>
      <c r="GJD148" s="82"/>
      <c r="GJE148" s="82"/>
      <c r="GJF148" s="82"/>
      <c r="GJG148" s="82"/>
      <c r="GJH148" s="82"/>
      <c r="GJI148" s="82"/>
      <c r="GJJ148" s="82"/>
      <c r="GJK148" s="82"/>
      <c r="GJL148" s="82"/>
      <c r="GJM148" s="82"/>
      <c r="GJN148" s="82"/>
      <c r="GJO148" s="82"/>
      <c r="GJP148" s="82"/>
      <c r="GJQ148" s="82"/>
      <c r="GJR148" s="82"/>
      <c r="GJS148" s="82"/>
      <c r="GJT148" s="82"/>
      <c r="GJU148" s="82"/>
      <c r="GJV148" s="82"/>
      <c r="GJW148" s="82"/>
      <c r="GJX148" s="82"/>
      <c r="GJY148" s="82"/>
      <c r="GJZ148" s="82"/>
      <c r="GKA148" s="82"/>
      <c r="GKB148" s="82"/>
      <c r="GKC148" s="82"/>
      <c r="GKD148" s="82"/>
      <c r="GKE148" s="82"/>
      <c r="GKF148" s="82"/>
      <c r="GKG148" s="82"/>
      <c r="GKH148" s="82"/>
      <c r="GKI148" s="82"/>
      <c r="GKJ148" s="82"/>
      <c r="GKK148" s="82"/>
      <c r="GKL148" s="82"/>
      <c r="GKM148" s="82"/>
      <c r="GKN148" s="82"/>
      <c r="GKO148" s="82"/>
      <c r="GKP148" s="82"/>
      <c r="GKQ148" s="82"/>
      <c r="GKR148" s="82"/>
      <c r="GKS148" s="82"/>
      <c r="GKT148" s="82"/>
      <c r="GKU148" s="82"/>
      <c r="GKV148" s="82"/>
      <c r="GKW148" s="82"/>
      <c r="GKX148" s="82"/>
      <c r="GKY148" s="82"/>
      <c r="GKZ148" s="82"/>
      <c r="GLA148" s="82"/>
      <c r="GLB148" s="82"/>
      <c r="GLC148" s="82"/>
      <c r="GLD148" s="82"/>
      <c r="GLE148" s="82"/>
      <c r="GLF148" s="82"/>
      <c r="GLG148" s="82"/>
      <c r="GLH148" s="82"/>
      <c r="GLI148" s="82"/>
      <c r="GLJ148" s="82"/>
      <c r="GLK148" s="82"/>
      <c r="GLL148" s="82"/>
      <c r="GLM148" s="82"/>
      <c r="GLN148" s="82"/>
      <c r="GLO148" s="82"/>
      <c r="GLP148" s="82"/>
      <c r="GLQ148" s="82"/>
      <c r="GLR148" s="82"/>
      <c r="GLS148" s="82"/>
      <c r="GLT148" s="82"/>
      <c r="GLU148" s="82"/>
      <c r="GLV148" s="82"/>
      <c r="GLW148" s="82"/>
      <c r="GLX148" s="82"/>
      <c r="GLY148" s="82"/>
      <c r="GLZ148" s="82"/>
      <c r="GMA148" s="82"/>
      <c r="GMB148" s="82"/>
      <c r="GMC148" s="82"/>
      <c r="GMD148" s="82"/>
      <c r="GME148" s="82"/>
      <c r="GMF148" s="82"/>
      <c r="GMG148" s="82"/>
      <c r="GMH148" s="82"/>
      <c r="GMI148" s="82"/>
      <c r="GMJ148" s="82"/>
      <c r="GMK148" s="82"/>
      <c r="GML148" s="82"/>
      <c r="GMM148" s="82"/>
      <c r="GMN148" s="82"/>
      <c r="GMO148" s="82"/>
      <c r="GMP148" s="82"/>
      <c r="GMQ148" s="82"/>
      <c r="GMR148" s="82"/>
      <c r="GMS148" s="82"/>
      <c r="GMT148" s="82"/>
      <c r="GMU148" s="82"/>
      <c r="GMV148" s="82"/>
      <c r="GMW148" s="82"/>
      <c r="GMX148" s="82"/>
      <c r="GMY148" s="82"/>
      <c r="GMZ148" s="82"/>
      <c r="GNA148" s="82"/>
      <c r="GNB148" s="82"/>
      <c r="GNC148" s="82"/>
      <c r="GND148" s="82"/>
      <c r="GNE148" s="82"/>
      <c r="GNF148" s="82"/>
      <c r="GNG148" s="82"/>
      <c r="GNH148" s="82"/>
      <c r="GNI148" s="82"/>
      <c r="GNJ148" s="82"/>
      <c r="GNK148" s="82"/>
      <c r="GNL148" s="82"/>
      <c r="GNM148" s="82"/>
      <c r="GNN148" s="82"/>
      <c r="GNO148" s="82"/>
      <c r="GNP148" s="82"/>
      <c r="GNQ148" s="82"/>
      <c r="GNR148" s="82"/>
      <c r="GNS148" s="82"/>
      <c r="GNT148" s="82"/>
      <c r="GNU148" s="82"/>
      <c r="GNV148" s="82"/>
      <c r="GNW148" s="82"/>
      <c r="GNX148" s="82"/>
      <c r="GNY148" s="82"/>
      <c r="GNZ148" s="82"/>
      <c r="GOA148" s="82"/>
      <c r="GOB148" s="82"/>
      <c r="GOC148" s="82"/>
      <c r="GOD148" s="82"/>
      <c r="GOE148" s="82"/>
      <c r="GOF148" s="82"/>
      <c r="GOG148" s="82"/>
      <c r="GOH148" s="82"/>
      <c r="GOI148" s="82"/>
      <c r="GOJ148" s="82"/>
      <c r="GOK148" s="82"/>
      <c r="GOL148" s="82"/>
      <c r="GOM148" s="82"/>
      <c r="GON148" s="82"/>
      <c r="GOO148" s="82"/>
      <c r="GOP148" s="82"/>
      <c r="GOQ148" s="82"/>
      <c r="GOR148" s="82"/>
      <c r="GOS148" s="82"/>
      <c r="GOT148" s="82"/>
      <c r="GOU148" s="82"/>
      <c r="GOV148" s="82"/>
      <c r="GOW148" s="82"/>
      <c r="GOX148" s="82"/>
      <c r="GOY148" s="82"/>
      <c r="GOZ148" s="82"/>
      <c r="GPA148" s="82"/>
      <c r="GPB148" s="82"/>
      <c r="GPC148" s="82"/>
      <c r="GPD148" s="82"/>
      <c r="GPE148" s="82"/>
      <c r="GPF148" s="82"/>
      <c r="GPG148" s="82"/>
      <c r="GPH148" s="82"/>
      <c r="GPI148" s="82"/>
      <c r="GPJ148" s="82"/>
      <c r="GPK148" s="82"/>
      <c r="GPL148" s="82"/>
      <c r="GPM148" s="82"/>
      <c r="GPN148" s="82"/>
      <c r="GPO148" s="82"/>
      <c r="GPP148" s="82"/>
      <c r="GPQ148" s="82"/>
      <c r="GPR148" s="82"/>
      <c r="GPS148" s="82"/>
      <c r="GPT148" s="82"/>
      <c r="GPU148" s="82"/>
      <c r="GPV148" s="82"/>
      <c r="GPW148" s="82"/>
      <c r="GPX148" s="82"/>
      <c r="GPY148" s="82"/>
      <c r="GPZ148" s="82"/>
      <c r="GQA148" s="82"/>
      <c r="GQB148" s="82"/>
      <c r="GQC148" s="82"/>
      <c r="GQD148" s="82"/>
      <c r="GQE148" s="82"/>
      <c r="GQF148" s="82"/>
      <c r="GQG148" s="82"/>
      <c r="GQH148" s="82"/>
      <c r="GQI148" s="82"/>
      <c r="GQJ148" s="82"/>
      <c r="GQK148" s="82"/>
      <c r="GQL148" s="82"/>
      <c r="GQM148" s="82"/>
      <c r="GQN148" s="82"/>
      <c r="GQO148" s="82"/>
      <c r="GQP148" s="82"/>
      <c r="GQQ148" s="82"/>
      <c r="GQR148" s="82"/>
      <c r="GQS148" s="82"/>
      <c r="GQT148" s="82"/>
      <c r="GQU148" s="82"/>
      <c r="GQV148" s="82"/>
      <c r="GQW148" s="82"/>
      <c r="GQX148" s="82"/>
      <c r="GQY148" s="82"/>
      <c r="GQZ148" s="82"/>
      <c r="GRA148" s="82"/>
      <c r="GRB148" s="82"/>
      <c r="GRC148" s="82"/>
      <c r="GRD148" s="82"/>
      <c r="GRE148" s="82"/>
      <c r="GRF148" s="82"/>
      <c r="GRG148" s="82"/>
      <c r="GRH148" s="82"/>
      <c r="GRI148" s="82"/>
      <c r="GRJ148" s="82"/>
      <c r="GRK148" s="82"/>
      <c r="GRL148" s="82"/>
      <c r="GRM148" s="82"/>
      <c r="GRN148" s="82"/>
      <c r="GRO148" s="82"/>
      <c r="GRP148" s="82"/>
      <c r="GRQ148" s="82"/>
      <c r="GRR148" s="82"/>
      <c r="GRS148" s="82"/>
      <c r="GRT148" s="82"/>
      <c r="GRU148" s="82"/>
      <c r="GRV148" s="82"/>
      <c r="GRW148" s="82"/>
      <c r="GRX148" s="82"/>
      <c r="GRY148" s="82"/>
      <c r="GRZ148" s="82"/>
      <c r="GSA148" s="82"/>
      <c r="GSB148" s="82"/>
      <c r="GSC148" s="82"/>
      <c r="GSD148" s="82"/>
      <c r="GSE148" s="82"/>
      <c r="GSF148" s="82"/>
      <c r="GSG148" s="82"/>
      <c r="GSH148" s="82"/>
      <c r="GSI148" s="82"/>
      <c r="GSJ148" s="82"/>
      <c r="GSK148" s="82"/>
      <c r="GSL148" s="82"/>
      <c r="GSM148" s="82"/>
      <c r="GSN148" s="82"/>
      <c r="GSO148" s="82"/>
      <c r="GSP148" s="82"/>
      <c r="GSQ148" s="82"/>
      <c r="GSR148" s="82"/>
      <c r="GSS148" s="82"/>
      <c r="GST148" s="82"/>
      <c r="GSU148" s="82"/>
      <c r="GSV148" s="82"/>
      <c r="GSW148" s="82"/>
      <c r="GSX148" s="82"/>
      <c r="GSY148" s="82"/>
      <c r="GSZ148" s="82"/>
      <c r="GTA148" s="82"/>
      <c r="GTB148" s="82"/>
      <c r="GTC148" s="82"/>
      <c r="GTD148" s="82"/>
      <c r="GTE148" s="82"/>
      <c r="GTF148" s="82"/>
      <c r="GTG148" s="82"/>
      <c r="GTH148" s="82"/>
      <c r="GTI148" s="82"/>
      <c r="GTJ148" s="82"/>
      <c r="GTK148" s="82"/>
      <c r="GTL148" s="82"/>
      <c r="GTM148" s="82"/>
      <c r="GTN148" s="82"/>
      <c r="GTO148" s="82"/>
      <c r="GTP148" s="82"/>
      <c r="GTQ148" s="82"/>
      <c r="GTR148" s="82"/>
      <c r="GTS148" s="82"/>
      <c r="GTT148" s="82"/>
      <c r="GTU148" s="82"/>
      <c r="GTV148" s="82"/>
      <c r="GTW148" s="82"/>
      <c r="GTX148" s="82"/>
      <c r="GTY148" s="82"/>
      <c r="GTZ148" s="82"/>
      <c r="GUA148" s="82"/>
      <c r="GUB148" s="82"/>
      <c r="GUC148" s="82"/>
      <c r="GUD148" s="82"/>
      <c r="GUE148" s="82"/>
      <c r="GUF148" s="82"/>
      <c r="GUG148" s="82"/>
      <c r="GUH148" s="82"/>
      <c r="GUI148" s="82"/>
      <c r="GUJ148" s="82"/>
      <c r="GUK148" s="82"/>
      <c r="GUL148" s="82"/>
      <c r="GUM148" s="82"/>
      <c r="GUN148" s="82"/>
      <c r="GUO148" s="82"/>
      <c r="GUP148" s="82"/>
      <c r="GUQ148" s="82"/>
      <c r="GUR148" s="82"/>
      <c r="GUS148" s="82"/>
      <c r="GUT148" s="82"/>
      <c r="GUU148" s="82"/>
      <c r="GUV148" s="82"/>
      <c r="GUW148" s="82"/>
      <c r="GUX148" s="82"/>
      <c r="GUY148" s="82"/>
      <c r="GUZ148" s="82"/>
      <c r="GVA148" s="82"/>
      <c r="GVB148" s="82"/>
      <c r="GVC148" s="82"/>
      <c r="GVD148" s="82"/>
      <c r="GVE148" s="82"/>
      <c r="GVF148" s="82"/>
      <c r="GVG148" s="82"/>
      <c r="GVH148" s="82"/>
      <c r="GVI148" s="82"/>
      <c r="GVJ148" s="82"/>
      <c r="GVK148" s="82"/>
      <c r="GVL148" s="82"/>
      <c r="GVM148" s="82"/>
      <c r="GVN148" s="82"/>
      <c r="GVO148" s="82"/>
      <c r="GVP148" s="82"/>
      <c r="GVQ148" s="82"/>
      <c r="GVR148" s="82"/>
      <c r="GVS148" s="82"/>
      <c r="GVT148" s="82"/>
      <c r="GVU148" s="82"/>
      <c r="GVV148" s="82"/>
      <c r="GVW148" s="82"/>
      <c r="GVX148" s="82"/>
      <c r="GVY148" s="82"/>
      <c r="GVZ148" s="82"/>
      <c r="GWA148" s="82"/>
      <c r="GWB148" s="82"/>
      <c r="GWC148" s="82"/>
      <c r="GWD148" s="82"/>
      <c r="GWE148" s="82"/>
      <c r="GWF148" s="82"/>
      <c r="GWG148" s="82"/>
      <c r="GWH148" s="82"/>
      <c r="GWI148" s="82"/>
      <c r="GWJ148" s="82"/>
      <c r="GWK148" s="82"/>
      <c r="GWL148" s="82"/>
      <c r="GWM148" s="82"/>
      <c r="GWN148" s="82"/>
      <c r="GWO148" s="82"/>
      <c r="GWP148" s="82"/>
      <c r="GWQ148" s="82"/>
      <c r="GWR148" s="82"/>
      <c r="GWS148" s="82"/>
      <c r="GWT148" s="82"/>
      <c r="GWU148" s="82"/>
      <c r="GWV148" s="82"/>
      <c r="GWW148" s="82"/>
      <c r="GWX148" s="82"/>
      <c r="GWY148" s="82"/>
      <c r="GWZ148" s="82"/>
      <c r="GXA148" s="82"/>
      <c r="GXB148" s="82"/>
      <c r="GXC148" s="82"/>
      <c r="GXD148" s="82"/>
      <c r="GXE148" s="82"/>
      <c r="GXF148" s="82"/>
      <c r="GXG148" s="82"/>
      <c r="GXH148" s="82"/>
      <c r="GXI148" s="82"/>
      <c r="GXJ148" s="82"/>
      <c r="GXK148" s="82"/>
      <c r="GXL148" s="82"/>
      <c r="GXM148" s="82"/>
      <c r="GXN148" s="82"/>
      <c r="GXO148" s="82"/>
      <c r="GXP148" s="82"/>
      <c r="GXQ148" s="82"/>
      <c r="GXR148" s="82"/>
      <c r="GXS148" s="82"/>
      <c r="GXT148" s="82"/>
      <c r="GXU148" s="82"/>
      <c r="GXV148" s="82"/>
      <c r="GXW148" s="82"/>
      <c r="GXX148" s="82"/>
      <c r="GXY148" s="82"/>
      <c r="GXZ148" s="82"/>
      <c r="GYA148" s="82"/>
      <c r="GYB148" s="82"/>
      <c r="GYC148" s="82"/>
      <c r="GYD148" s="82"/>
      <c r="GYE148" s="82"/>
      <c r="GYF148" s="82"/>
      <c r="GYG148" s="82"/>
      <c r="GYH148" s="82"/>
      <c r="GYI148" s="82"/>
      <c r="GYJ148" s="82"/>
      <c r="GYK148" s="82"/>
      <c r="GYL148" s="82"/>
      <c r="GYM148" s="82"/>
      <c r="GYN148" s="82"/>
      <c r="GYO148" s="82"/>
      <c r="GYP148" s="82"/>
      <c r="GYQ148" s="82"/>
      <c r="GYR148" s="82"/>
      <c r="GYS148" s="82"/>
      <c r="GYT148" s="82"/>
      <c r="GYU148" s="82"/>
      <c r="GYV148" s="82"/>
      <c r="GYW148" s="82"/>
      <c r="GYX148" s="82"/>
      <c r="GYY148" s="82"/>
      <c r="GYZ148" s="82"/>
      <c r="GZA148" s="82"/>
      <c r="GZB148" s="82"/>
      <c r="GZC148" s="82"/>
      <c r="GZD148" s="82"/>
      <c r="GZE148" s="82"/>
      <c r="GZF148" s="82"/>
      <c r="GZG148" s="82"/>
      <c r="GZH148" s="82"/>
      <c r="GZI148" s="82"/>
      <c r="GZJ148" s="82"/>
      <c r="GZK148" s="82"/>
      <c r="GZL148" s="82"/>
      <c r="GZM148" s="82"/>
      <c r="GZN148" s="82"/>
      <c r="GZO148" s="82"/>
      <c r="GZP148" s="82"/>
      <c r="GZQ148" s="82"/>
      <c r="GZR148" s="82"/>
      <c r="GZS148" s="82"/>
      <c r="GZT148" s="82"/>
      <c r="GZU148" s="82"/>
      <c r="GZV148" s="82"/>
      <c r="GZW148" s="82"/>
      <c r="GZX148" s="82"/>
      <c r="GZY148" s="82"/>
      <c r="GZZ148" s="82"/>
      <c r="HAA148" s="82"/>
      <c r="HAB148" s="82"/>
      <c r="HAC148" s="82"/>
      <c r="HAD148" s="82"/>
      <c r="HAE148" s="82"/>
      <c r="HAF148" s="82"/>
      <c r="HAG148" s="82"/>
      <c r="HAH148" s="82"/>
      <c r="HAI148" s="82"/>
      <c r="HAJ148" s="82"/>
      <c r="HAK148" s="82"/>
      <c r="HAL148" s="82"/>
      <c r="HAM148" s="82"/>
      <c r="HAN148" s="82"/>
      <c r="HAO148" s="82"/>
      <c r="HAP148" s="82"/>
      <c r="HAQ148" s="82"/>
      <c r="HAR148" s="82"/>
      <c r="HAS148" s="82"/>
      <c r="HAT148" s="82"/>
      <c r="HAU148" s="82"/>
      <c r="HAV148" s="82"/>
      <c r="HAW148" s="82"/>
      <c r="HAX148" s="82"/>
      <c r="HAY148" s="82"/>
      <c r="HAZ148" s="82"/>
      <c r="HBA148" s="82"/>
      <c r="HBB148" s="82"/>
      <c r="HBC148" s="82"/>
      <c r="HBD148" s="82"/>
      <c r="HBE148" s="82"/>
      <c r="HBF148" s="82"/>
      <c r="HBG148" s="82"/>
      <c r="HBH148" s="82"/>
      <c r="HBI148" s="82"/>
      <c r="HBJ148" s="82"/>
      <c r="HBK148" s="82"/>
      <c r="HBL148" s="82"/>
      <c r="HBM148" s="82"/>
      <c r="HBN148" s="82"/>
      <c r="HBO148" s="82"/>
      <c r="HBP148" s="82"/>
      <c r="HBQ148" s="82"/>
      <c r="HBR148" s="82"/>
      <c r="HBS148" s="82"/>
      <c r="HBT148" s="82"/>
      <c r="HBU148" s="82"/>
      <c r="HBV148" s="82"/>
      <c r="HBW148" s="82"/>
      <c r="HBX148" s="82"/>
      <c r="HBY148" s="82"/>
      <c r="HBZ148" s="82"/>
      <c r="HCA148" s="82"/>
      <c r="HCB148" s="82"/>
      <c r="HCC148" s="82"/>
      <c r="HCD148" s="82"/>
      <c r="HCE148" s="82"/>
      <c r="HCF148" s="82"/>
      <c r="HCG148" s="82"/>
      <c r="HCH148" s="82"/>
      <c r="HCI148" s="82"/>
      <c r="HCJ148" s="82"/>
      <c r="HCK148" s="82"/>
      <c r="HCL148" s="82"/>
      <c r="HCM148" s="82"/>
      <c r="HCN148" s="82"/>
      <c r="HCO148" s="82"/>
      <c r="HCP148" s="82"/>
      <c r="HCQ148" s="82"/>
      <c r="HCR148" s="82"/>
      <c r="HCS148" s="82"/>
      <c r="HCT148" s="82"/>
      <c r="HCU148" s="82"/>
      <c r="HCV148" s="82"/>
      <c r="HCW148" s="82"/>
      <c r="HCX148" s="82"/>
      <c r="HCY148" s="82"/>
      <c r="HCZ148" s="82"/>
      <c r="HDA148" s="82"/>
      <c r="HDB148" s="82"/>
      <c r="HDC148" s="82"/>
      <c r="HDD148" s="82"/>
      <c r="HDE148" s="82"/>
      <c r="HDF148" s="82"/>
      <c r="HDG148" s="82"/>
      <c r="HDH148" s="82"/>
      <c r="HDI148" s="82"/>
      <c r="HDJ148" s="82"/>
      <c r="HDK148" s="82"/>
      <c r="HDL148" s="82"/>
      <c r="HDM148" s="82"/>
      <c r="HDN148" s="82"/>
      <c r="HDO148" s="82"/>
      <c r="HDP148" s="82"/>
      <c r="HDQ148" s="82"/>
      <c r="HDR148" s="82"/>
      <c r="HDS148" s="82"/>
      <c r="HDT148" s="82"/>
      <c r="HDU148" s="82"/>
      <c r="HDV148" s="82"/>
      <c r="HDW148" s="82"/>
      <c r="HDX148" s="82"/>
      <c r="HDY148" s="82"/>
      <c r="HDZ148" s="82"/>
      <c r="HEA148" s="82"/>
      <c r="HEB148" s="82"/>
      <c r="HEC148" s="82"/>
      <c r="HED148" s="82"/>
      <c r="HEE148" s="82"/>
      <c r="HEF148" s="82"/>
      <c r="HEG148" s="82"/>
      <c r="HEH148" s="82"/>
      <c r="HEI148" s="82"/>
      <c r="HEJ148" s="82"/>
      <c r="HEK148" s="82"/>
      <c r="HEL148" s="82"/>
      <c r="HEM148" s="82"/>
      <c r="HEN148" s="82"/>
      <c r="HEO148" s="82"/>
      <c r="HEP148" s="82"/>
      <c r="HEQ148" s="82"/>
      <c r="HER148" s="82"/>
      <c r="HES148" s="82"/>
      <c r="HET148" s="82"/>
      <c r="HEU148" s="82"/>
      <c r="HEV148" s="82"/>
      <c r="HEW148" s="82"/>
      <c r="HEX148" s="82"/>
      <c r="HEY148" s="82"/>
      <c r="HEZ148" s="82"/>
      <c r="HFA148" s="82"/>
      <c r="HFB148" s="82"/>
      <c r="HFC148" s="82"/>
      <c r="HFD148" s="82"/>
      <c r="HFE148" s="82"/>
      <c r="HFF148" s="82"/>
      <c r="HFG148" s="82"/>
      <c r="HFH148" s="82"/>
      <c r="HFI148" s="82"/>
      <c r="HFJ148" s="82"/>
      <c r="HFK148" s="82"/>
      <c r="HFL148" s="82"/>
      <c r="HFM148" s="82"/>
      <c r="HFN148" s="82"/>
      <c r="HFO148" s="82"/>
      <c r="HFP148" s="82"/>
      <c r="HFQ148" s="82"/>
      <c r="HFR148" s="82"/>
      <c r="HFS148" s="82"/>
      <c r="HFT148" s="82"/>
      <c r="HFU148" s="82"/>
      <c r="HFV148" s="82"/>
      <c r="HFW148" s="82"/>
      <c r="HFX148" s="82"/>
      <c r="HFY148" s="82"/>
      <c r="HFZ148" s="82"/>
      <c r="HGA148" s="82"/>
      <c r="HGB148" s="82"/>
      <c r="HGC148" s="82"/>
      <c r="HGD148" s="82"/>
      <c r="HGE148" s="82"/>
      <c r="HGF148" s="82"/>
      <c r="HGG148" s="82"/>
      <c r="HGH148" s="82"/>
      <c r="HGI148" s="82"/>
      <c r="HGJ148" s="82"/>
      <c r="HGK148" s="82"/>
      <c r="HGL148" s="82"/>
      <c r="HGM148" s="82"/>
      <c r="HGN148" s="82"/>
      <c r="HGO148" s="82"/>
      <c r="HGP148" s="82"/>
      <c r="HGQ148" s="82"/>
      <c r="HGR148" s="82"/>
      <c r="HGS148" s="82"/>
      <c r="HGT148" s="82"/>
      <c r="HGU148" s="82"/>
      <c r="HGV148" s="82"/>
      <c r="HGW148" s="82"/>
      <c r="HGX148" s="82"/>
      <c r="HGY148" s="82"/>
      <c r="HGZ148" s="82"/>
      <c r="HHA148" s="82"/>
      <c r="HHB148" s="82"/>
      <c r="HHC148" s="82"/>
      <c r="HHD148" s="82"/>
      <c r="HHE148" s="82"/>
      <c r="HHF148" s="82"/>
      <c r="HHG148" s="82"/>
      <c r="HHH148" s="82"/>
      <c r="HHI148" s="82"/>
      <c r="HHJ148" s="82"/>
      <c r="HHK148" s="82"/>
      <c r="HHL148" s="82"/>
      <c r="HHM148" s="82"/>
      <c r="HHN148" s="82"/>
      <c r="HHO148" s="82"/>
      <c r="HHP148" s="82"/>
      <c r="HHQ148" s="82"/>
      <c r="HHR148" s="82"/>
      <c r="HHS148" s="82"/>
      <c r="HHT148" s="82"/>
      <c r="HHU148" s="82"/>
      <c r="HHV148" s="82"/>
      <c r="HHW148" s="82"/>
      <c r="HHX148" s="82"/>
      <c r="HHY148" s="82"/>
      <c r="HHZ148" s="82"/>
      <c r="HIA148" s="82"/>
      <c r="HIB148" s="82"/>
      <c r="HIC148" s="82"/>
      <c r="HID148" s="82"/>
      <c r="HIE148" s="82"/>
      <c r="HIF148" s="82"/>
      <c r="HIG148" s="82"/>
      <c r="HIH148" s="82"/>
      <c r="HII148" s="82"/>
      <c r="HIJ148" s="82"/>
      <c r="HIK148" s="82"/>
      <c r="HIL148" s="82"/>
      <c r="HIM148" s="82"/>
      <c r="HIN148" s="82"/>
      <c r="HIO148" s="82"/>
      <c r="HIP148" s="82"/>
      <c r="HIQ148" s="82"/>
      <c r="HIR148" s="82"/>
      <c r="HIS148" s="82"/>
      <c r="HIT148" s="82"/>
      <c r="HIU148" s="82"/>
      <c r="HIV148" s="82"/>
      <c r="HIW148" s="82"/>
      <c r="HIX148" s="82"/>
      <c r="HIY148" s="82"/>
      <c r="HIZ148" s="82"/>
      <c r="HJA148" s="82"/>
      <c r="HJB148" s="82"/>
      <c r="HJC148" s="82"/>
      <c r="HJD148" s="82"/>
      <c r="HJE148" s="82"/>
      <c r="HJF148" s="82"/>
      <c r="HJG148" s="82"/>
      <c r="HJH148" s="82"/>
      <c r="HJI148" s="82"/>
      <c r="HJJ148" s="82"/>
      <c r="HJK148" s="82"/>
      <c r="HJL148" s="82"/>
      <c r="HJM148" s="82"/>
      <c r="HJN148" s="82"/>
      <c r="HJO148" s="82"/>
      <c r="HJP148" s="82"/>
      <c r="HJQ148" s="82"/>
      <c r="HJR148" s="82"/>
      <c r="HJS148" s="82"/>
      <c r="HJT148" s="82"/>
      <c r="HJU148" s="82"/>
      <c r="HJV148" s="82"/>
      <c r="HJW148" s="82"/>
      <c r="HJX148" s="82"/>
      <c r="HJY148" s="82"/>
      <c r="HJZ148" s="82"/>
      <c r="HKA148" s="82"/>
      <c r="HKB148" s="82"/>
      <c r="HKC148" s="82"/>
      <c r="HKD148" s="82"/>
      <c r="HKE148" s="82"/>
      <c r="HKF148" s="82"/>
      <c r="HKG148" s="82"/>
      <c r="HKH148" s="82"/>
      <c r="HKI148" s="82"/>
      <c r="HKJ148" s="82"/>
      <c r="HKK148" s="82"/>
      <c r="HKL148" s="82"/>
      <c r="HKM148" s="82"/>
      <c r="HKN148" s="82"/>
      <c r="HKO148" s="82"/>
      <c r="HKP148" s="82"/>
      <c r="HKQ148" s="82"/>
      <c r="HKR148" s="82"/>
      <c r="HKS148" s="82"/>
      <c r="HKT148" s="82"/>
      <c r="HKU148" s="82"/>
      <c r="HKV148" s="82"/>
      <c r="HKW148" s="82"/>
      <c r="HKX148" s="82"/>
      <c r="HKY148" s="82"/>
      <c r="HKZ148" s="82"/>
      <c r="HLA148" s="82"/>
      <c r="HLB148" s="82"/>
      <c r="HLC148" s="82"/>
      <c r="HLD148" s="82"/>
      <c r="HLE148" s="82"/>
      <c r="HLF148" s="82"/>
      <c r="HLG148" s="82"/>
      <c r="HLH148" s="82"/>
      <c r="HLI148" s="82"/>
      <c r="HLJ148" s="82"/>
      <c r="HLK148" s="82"/>
      <c r="HLL148" s="82"/>
      <c r="HLM148" s="82"/>
      <c r="HLN148" s="82"/>
      <c r="HLO148" s="82"/>
      <c r="HLP148" s="82"/>
      <c r="HLQ148" s="82"/>
      <c r="HLR148" s="82"/>
      <c r="HLS148" s="82"/>
      <c r="HLT148" s="82"/>
      <c r="HLU148" s="82"/>
      <c r="HLV148" s="82"/>
      <c r="HLW148" s="82"/>
      <c r="HLX148" s="82"/>
      <c r="HLY148" s="82"/>
      <c r="HLZ148" s="82"/>
      <c r="HMA148" s="82"/>
      <c r="HMB148" s="82"/>
      <c r="HMC148" s="82"/>
      <c r="HMD148" s="82"/>
      <c r="HME148" s="82"/>
      <c r="HMF148" s="82"/>
      <c r="HMG148" s="82"/>
      <c r="HMH148" s="82"/>
      <c r="HMI148" s="82"/>
      <c r="HMJ148" s="82"/>
      <c r="HMK148" s="82"/>
      <c r="HML148" s="82"/>
      <c r="HMM148" s="82"/>
      <c r="HMN148" s="82"/>
      <c r="HMO148" s="82"/>
      <c r="HMP148" s="82"/>
      <c r="HMQ148" s="82"/>
      <c r="HMR148" s="82"/>
      <c r="HMS148" s="82"/>
      <c r="HMT148" s="82"/>
      <c r="HMU148" s="82"/>
      <c r="HMV148" s="82"/>
      <c r="HMW148" s="82"/>
      <c r="HMX148" s="82"/>
      <c r="HMY148" s="82"/>
      <c r="HMZ148" s="82"/>
      <c r="HNA148" s="82"/>
      <c r="HNB148" s="82"/>
      <c r="HNC148" s="82"/>
      <c r="HND148" s="82"/>
      <c r="HNE148" s="82"/>
      <c r="HNF148" s="82"/>
      <c r="HNG148" s="82"/>
      <c r="HNH148" s="82"/>
      <c r="HNI148" s="82"/>
      <c r="HNJ148" s="82"/>
      <c r="HNK148" s="82"/>
      <c r="HNL148" s="82"/>
      <c r="HNM148" s="82"/>
      <c r="HNN148" s="82"/>
      <c r="HNO148" s="82"/>
      <c r="HNP148" s="82"/>
      <c r="HNQ148" s="82"/>
      <c r="HNR148" s="82"/>
      <c r="HNS148" s="82"/>
      <c r="HNT148" s="82"/>
      <c r="HNU148" s="82"/>
      <c r="HNV148" s="82"/>
      <c r="HNW148" s="82"/>
      <c r="HNX148" s="82"/>
      <c r="HNY148" s="82"/>
      <c r="HNZ148" s="82"/>
      <c r="HOA148" s="82"/>
      <c r="HOB148" s="82"/>
      <c r="HOC148" s="82"/>
      <c r="HOD148" s="82"/>
      <c r="HOE148" s="82"/>
      <c r="HOF148" s="82"/>
      <c r="HOG148" s="82"/>
      <c r="HOH148" s="82"/>
      <c r="HOI148" s="82"/>
      <c r="HOJ148" s="82"/>
      <c r="HOK148" s="82"/>
      <c r="HOL148" s="82"/>
      <c r="HOM148" s="82"/>
      <c r="HON148" s="82"/>
      <c r="HOO148" s="82"/>
      <c r="HOP148" s="82"/>
      <c r="HOQ148" s="82"/>
      <c r="HOR148" s="82"/>
      <c r="HOS148" s="82"/>
      <c r="HOT148" s="82"/>
      <c r="HOU148" s="82"/>
      <c r="HOV148" s="82"/>
      <c r="HOW148" s="82"/>
      <c r="HOX148" s="82"/>
      <c r="HOY148" s="82"/>
      <c r="HOZ148" s="82"/>
      <c r="HPA148" s="82"/>
      <c r="HPB148" s="82"/>
      <c r="HPC148" s="82"/>
      <c r="HPD148" s="82"/>
      <c r="HPE148" s="82"/>
      <c r="HPF148" s="82"/>
      <c r="HPG148" s="82"/>
      <c r="HPH148" s="82"/>
      <c r="HPI148" s="82"/>
      <c r="HPJ148" s="82"/>
      <c r="HPK148" s="82"/>
      <c r="HPL148" s="82"/>
      <c r="HPM148" s="82"/>
      <c r="HPN148" s="82"/>
      <c r="HPO148" s="82"/>
      <c r="HPP148" s="82"/>
      <c r="HPQ148" s="82"/>
      <c r="HPR148" s="82"/>
      <c r="HPS148" s="82"/>
      <c r="HPT148" s="82"/>
      <c r="HPU148" s="82"/>
      <c r="HPV148" s="82"/>
      <c r="HPW148" s="82"/>
      <c r="HPX148" s="82"/>
      <c r="HPY148" s="82"/>
      <c r="HPZ148" s="82"/>
      <c r="HQA148" s="82"/>
      <c r="HQB148" s="82"/>
      <c r="HQC148" s="82"/>
      <c r="HQD148" s="82"/>
      <c r="HQE148" s="82"/>
      <c r="HQF148" s="82"/>
      <c r="HQG148" s="82"/>
      <c r="HQH148" s="82"/>
      <c r="HQI148" s="82"/>
      <c r="HQJ148" s="82"/>
      <c r="HQK148" s="82"/>
      <c r="HQL148" s="82"/>
      <c r="HQM148" s="82"/>
      <c r="HQN148" s="82"/>
      <c r="HQO148" s="82"/>
      <c r="HQP148" s="82"/>
      <c r="HQQ148" s="82"/>
      <c r="HQR148" s="82"/>
      <c r="HQS148" s="82"/>
      <c r="HQT148" s="82"/>
      <c r="HQU148" s="82"/>
      <c r="HQV148" s="82"/>
      <c r="HQW148" s="82"/>
      <c r="HQX148" s="82"/>
      <c r="HQY148" s="82"/>
      <c r="HQZ148" s="82"/>
      <c r="HRA148" s="82"/>
      <c r="HRB148" s="82"/>
      <c r="HRC148" s="82"/>
      <c r="HRD148" s="82"/>
      <c r="HRE148" s="82"/>
      <c r="HRF148" s="82"/>
      <c r="HRG148" s="82"/>
      <c r="HRH148" s="82"/>
      <c r="HRI148" s="82"/>
      <c r="HRJ148" s="82"/>
      <c r="HRK148" s="82"/>
      <c r="HRL148" s="82"/>
      <c r="HRM148" s="82"/>
      <c r="HRN148" s="82"/>
      <c r="HRO148" s="82"/>
      <c r="HRP148" s="82"/>
      <c r="HRQ148" s="82"/>
      <c r="HRR148" s="82"/>
      <c r="HRS148" s="82"/>
      <c r="HRT148" s="82"/>
      <c r="HRU148" s="82"/>
      <c r="HRV148" s="82"/>
      <c r="HRW148" s="82"/>
      <c r="HRX148" s="82"/>
      <c r="HRY148" s="82"/>
      <c r="HRZ148" s="82"/>
      <c r="HSA148" s="82"/>
      <c r="HSB148" s="82"/>
      <c r="HSC148" s="82"/>
      <c r="HSD148" s="82"/>
      <c r="HSE148" s="82"/>
      <c r="HSF148" s="82"/>
      <c r="HSG148" s="82"/>
      <c r="HSH148" s="82"/>
      <c r="HSI148" s="82"/>
      <c r="HSJ148" s="82"/>
      <c r="HSK148" s="82"/>
      <c r="HSL148" s="82"/>
      <c r="HSM148" s="82"/>
      <c r="HSN148" s="82"/>
      <c r="HSO148" s="82"/>
      <c r="HSP148" s="82"/>
      <c r="HSQ148" s="82"/>
      <c r="HSR148" s="82"/>
      <c r="HSS148" s="82"/>
      <c r="HST148" s="82"/>
      <c r="HSU148" s="82"/>
      <c r="HSV148" s="82"/>
      <c r="HSW148" s="82"/>
      <c r="HSX148" s="82"/>
      <c r="HSY148" s="82"/>
      <c r="HSZ148" s="82"/>
      <c r="HTA148" s="82"/>
      <c r="HTB148" s="82"/>
      <c r="HTC148" s="82"/>
      <c r="HTD148" s="82"/>
      <c r="HTE148" s="82"/>
      <c r="HTF148" s="82"/>
      <c r="HTG148" s="82"/>
      <c r="HTH148" s="82"/>
      <c r="HTI148" s="82"/>
      <c r="HTJ148" s="82"/>
      <c r="HTK148" s="82"/>
      <c r="HTL148" s="82"/>
      <c r="HTM148" s="82"/>
      <c r="HTN148" s="82"/>
      <c r="HTO148" s="82"/>
      <c r="HTP148" s="82"/>
      <c r="HTQ148" s="82"/>
      <c r="HTR148" s="82"/>
      <c r="HTS148" s="82"/>
      <c r="HTT148" s="82"/>
      <c r="HTU148" s="82"/>
      <c r="HTV148" s="82"/>
      <c r="HTW148" s="82"/>
      <c r="HTX148" s="82"/>
      <c r="HTY148" s="82"/>
      <c r="HTZ148" s="82"/>
      <c r="HUA148" s="82"/>
      <c r="HUB148" s="82"/>
      <c r="HUC148" s="82"/>
      <c r="HUD148" s="82"/>
      <c r="HUE148" s="82"/>
      <c r="HUF148" s="82"/>
      <c r="HUG148" s="82"/>
      <c r="HUH148" s="82"/>
      <c r="HUI148" s="82"/>
      <c r="HUJ148" s="82"/>
      <c r="HUK148" s="82"/>
      <c r="HUL148" s="82"/>
      <c r="HUM148" s="82"/>
      <c r="HUN148" s="82"/>
      <c r="HUO148" s="82"/>
      <c r="HUP148" s="82"/>
      <c r="HUQ148" s="82"/>
      <c r="HUR148" s="82"/>
      <c r="HUS148" s="82"/>
      <c r="HUT148" s="82"/>
      <c r="HUU148" s="82"/>
      <c r="HUV148" s="82"/>
      <c r="HUW148" s="82"/>
      <c r="HUX148" s="82"/>
      <c r="HUY148" s="82"/>
      <c r="HUZ148" s="82"/>
      <c r="HVA148" s="82"/>
      <c r="HVB148" s="82"/>
      <c r="HVC148" s="82"/>
      <c r="HVD148" s="82"/>
      <c r="HVE148" s="82"/>
      <c r="HVF148" s="82"/>
      <c r="HVG148" s="82"/>
      <c r="HVH148" s="82"/>
      <c r="HVI148" s="82"/>
      <c r="HVJ148" s="82"/>
      <c r="HVK148" s="82"/>
      <c r="HVL148" s="82"/>
      <c r="HVM148" s="82"/>
      <c r="HVN148" s="82"/>
      <c r="HVO148" s="82"/>
      <c r="HVP148" s="82"/>
      <c r="HVQ148" s="82"/>
      <c r="HVR148" s="82"/>
      <c r="HVS148" s="82"/>
      <c r="HVT148" s="82"/>
      <c r="HVU148" s="82"/>
      <c r="HVV148" s="82"/>
      <c r="HVW148" s="82"/>
      <c r="HVX148" s="82"/>
      <c r="HVY148" s="82"/>
      <c r="HVZ148" s="82"/>
      <c r="HWA148" s="82"/>
      <c r="HWB148" s="82"/>
      <c r="HWC148" s="82"/>
      <c r="HWD148" s="82"/>
      <c r="HWE148" s="82"/>
      <c r="HWF148" s="82"/>
      <c r="HWG148" s="82"/>
      <c r="HWH148" s="82"/>
      <c r="HWI148" s="82"/>
      <c r="HWJ148" s="82"/>
      <c r="HWK148" s="82"/>
      <c r="HWL148" s="82"/>
      <c r="HWM148" s="82"/>
      <c r="HWN148" s="82"/>
      <c r="HWO148" s="82"/>
      <c r="HWP148" s="82"/>
      <c r="HWQ148" s="82"/>
      <c r="HWR148" s="82"/>
      <c r="HWS148" s="82"/>
      <c r="HWT148" s="82"/>
      <c r="HWU148" s="82"/>
      <c r="HWV148" s="82"/>
      <c r="HWW148" s="82"/>
      <c r="HWX148" s="82"/>
      <c r="HWY148" s="82"/>
      <c r="HWZ148" s="82"/>
      <c r="HXA148" s="82"/>
      <c r="HXB148" s="82"/>
      <c r="HXC148" s="82"/>
      <c r="HXD148" s="82"/>
      <c r="HXE148" s="82"/>
      <c r="HXF148" s="82"/>
      <c r="HXG148" s="82"/>
      <c r="HXH148" s="82"/>
      <c r="HXI148" s="82"/>
      <c r="HXJ148" s="82"/>
      <c r="HXK148" s="82"/>
      <c r="HXL148" s="82"/>
      <c r="HXM148" s="82"/>
      <c r="HXN148" s="82"/>
      <c r="HXO148" s="82"/>
      <c r="HXP148" s="82"/>
      <c r="HXQ148" s="82"/>
      <c r="HXR148" s="82"/>
      <c r="HXS148" s="82"/>
      <c r="HXT148" s="82"/>
      <c r="HXU148" s="82"/>
      <c r="HXV148" s="82"/>
      <c r="HXW148" s="82"/>
      <c r="HXX148" s="82"/>
      <c r="HXY148" s="82"/>
      <c r="HXZ148" s="82"/>
      <c r="HYA148" s="82"/>
      <c r="HYB148" s="82"/>
      <c r="HYC148" s="82"/>
      <c r="HYD148" s="82"/>
      <c r="HYE148" s="82"/>
      <c r="HYF148" s="82"/>
      <c r="HYG148" s="82"/>
      <c r="HYH148" s="82"/>
      <c r="HYI148" s="82"/>
      <c r="HYJ148" s="82"/>
      <c r="HYK148" s="82"/>
      <c r="HYL148" s="82"/>
      <c r="HYM148" s="82"/>
      <c r="HYN148" s="82"/>
      <c r="HYO148" s="82"/>
      <c r="HYP148" s="82"/>
      <c r="HYQ148" s="82"/>
      <c r="HYR148" s="82"/>
      <c r="HYS148" s="82"/>
      <c r="HYT148" s="82"/>
      <c r="HYU148" s="82"/>
      <c r="HYV148" s="82"/>
      <c r="HYW148" s="82"/>
      <c r="HYX148" s="82"/>
      <c r="HYY148" s="82"/>
      <c r="HYZ148" s="82"/>
      <c r="HZA148" s="82"/>
      <c r="HZB148" s="82"/>
      <c r="HZC148" s="82"/>
      <c r="HZD148" s="82"/>
      <c r="HZE148" s="82"/>
      <c r="HZF148" s="82"/>
      <c r="HZG148" s="82"/>
      <c r="HZH148" s="82"/>
      <c r="HZI148" s="82"/>
      <c r="HZJ148" s="82"/>
      <c r="HZK148" s="82"/>
      <c r="HZL148" s="82"/>
      <c r="HZM148" s="82"/>
      <c r="HZN148" s="82"/>
      <c r="HZO148" s="82"/>
      <c r="HZP148" s="82"/>
      <c r="HZQ148" s="82"/>
      <c r="HZR148" s="82"/>
      <c r="HZS148" s="82"/>
      <c r="HZT148" s="82"/>
      <c r="HZU148" s="82"/>
      <c r="HZV148" s="82"/>
      <c r="HZW148" s="82"/>
      <c r="HZX148" s="82"/>
      <c r="HZY148" s="82"/>
      <c r="HZZ148" s="82"/>
      <c r="IAA148" s="82"/>
      <c r="IAB148" s="82"/>
      <c r="IAC148" s="82"/>
      <c r="IAD148" s="82"/>
      <c r="IAE148" s="82"/>
      <c r="IAF148" s="82"/>
      <c r="IAG148" s="82"/>
      <c r="IAH148" s="82"/>
      <c r="IAI148" s="82"/>
      <c r="IAJ148" s="82"/>
      <c r="IAK148" s="82"/>
      <c r="IAL148" s="82"/>
      <c r="IAM148" s="82"/>
      <c r="IAN148" s="82"/>
      <c r="IAO148" s="82"/>
      <c r="IAP148" s="82"/>
      <c r="IAQ148" s="82"/>
      <c r="IAR148" s="82"/>
      <c r="IAS148" s="82"/>
      <c r="IAT148" s="82"/>
      <c r="IAU148" s="82"/>
      <c r="IAV148" s="82"/>
      <c r="IAW148" s="82"/>
      <c r="IAX148" s="82"/>
      <c r="IAY148" s="82"/>
      <c r="IAZ148" s="82"/>
      <c r="IBA148" s="82"/>
      <c r="IBB148" s="82"/>
      <c r="IBC148" s="82"/>
      <c r="IBD148" s="82"/>
      <c r="IBE148" s="82"/>
      <c r="IBF148" s="82"/>
      <c r="IBG148" s="82"/>
      <c r="IBH148" s="82"/>
      <c r="IBI148" s="82"/>
      <c r="IBJ148" s="82"/>
      <c r="IBK148" s="82"/>
      <c r="IBL148" s="82"/>
      <c r="IBM148" s="82"/>
      <c r="IBN148" s="82"/>
      <c r="IBO148" s="82"/>
      <c r="IBP148" s="82"/>
      <c r="IBQ148" s="82"/>
      <c r="IBR148" s="82"/>
      <c r="IBS148" s="82"/>
      <c r="IBT148" s="82"/>
      <c r="IBU148" s="82"/>
      <c r="IBV148" s="82"/>
      <c r="IBW148" s="82"/>
      <c r="IBX148" s="82"/>
      <c r="IBY148" s="82"/>
      <c r="IBZ148" s="82"/>
      <c r="ICA148" s="82"/>
      <c r="ICB148" s="82"/>
      <c r="ICC148" s="82"/>
      <c r="ICD148" s="82"/>
      <c r="ICE148" s="82"/>
      <c r="ICF148" s="82"/>
      <c r="ICG148" s="82"/>
      <c r="ICH148" s="82"/>
      <c r="ICI148" s="82"/>
      <c r="ICJ148" s="82"/>
      <c r="ICK148" s="82"/>
      <c r="ICL148" s="82"/>
      <c r="ICM148" s="82"/>
      <c r="ICN148" s="82"/>
      <c r="ICO148" s="82"/>
      <c r="ICP148" s="82"/>
      <c r="ICQ148" s="82"/>
      <c r="ICR148" s="82"/>
      <c r="ICS148" s="82"/>
      <c r="ICT148" s="82"/>
      <c r="ICU148" s="82"/>
      <c r="ICV148" s="82"/>
      <c r="ICW148" s="82"/>
      <c r="ICX148" s="82"/>
      <c r="ICY148" s="82"/>
      <c r="ICZ148" s="82"/>
      <c r="IDA148" s="82"/>
      <c r="IDB148" s="82"/>
      <c r="IDC148" s="82"/>
      <c r="IDD148" s="82"/>
      <c r="IDE148" s="82"/>
      <c r="IDF148" s="82"/>
      <c r="IDG148" s="82"/>
      <c r="IDH148" s="82"/>
      <c r="IDI148" s="82"/>
      <c r="IDJ148" s="82"/>
      <c r="IDK148" s="82"/>
      <c r="IDL148" s="82"/>
      <c r="IDM148" s="82"/>
      <c r="IDN148" s="82"/>
      <c r="IDO148" s="82"/>
      <c r="IDP148" s="82"/>
      <c r="IDQ148" s="82"/>
      <c r="IDR148" s="82"/>
      <c r="IDS148" s="82"/>
      <c r="IDT148" s="82"/>
      <c r="IDU148" s="82"/>
      <c r="IDV148" s="82"/>
      <c r="IDW148" s="82"/>
      <c r="IDX148" s="82"/>
      <c r="IDY148" s="82"/>
      <c r="IDZ148" s="82"/>
      <c r="IEA148" s="82"/>
      <c r="IEB148" s="82"/>
      <c r="IEC148" s="82"/>
      <c r="IED148" s="82"/>
      <c r="IEE148" s="82"/>
      <c r="IEF148" s="82"/>
      <c r="IEG148" s="82"/>
      <c r="IEH148" s="82"/>
      <c r="IEI148" s="82"/>
      <c r="IEJ148" s="82"/>
      <c r="IEK148" s="82"/>
      <c r="IEL148" s="82"/>
      <c r="IEM148" s="82"/>
      <c r="IEN148" s="82"/>
      <c r="IEO148" s="82"/>
      <c r="IEP148" s="82"/>
      <c r="IEQ148" s="82"/>
      <c r="IER148" s="82"/>
      <c r="IES148" s="82"/>
      <c r="IET148" s="82"/>
      <c r="IEU148" s="82"/>
      <c r="IEV148" s="82"/>
      <c r="IEW148" s="82"/>
      <c r="IEX148" s="82"/>
      <c r="IEY148" s="82"/>
      <c r="IEZ148" s="82"/>
      <c r="IFA148" s="82"/>
      <c r="IFB148" s="82"/>
      <c r="IFC148" s="82"/>
      <c r="IFD148" s="82"/>
      <c r="IFE148" s="82"/>
      <c r="IFF148" s="82"/>
      <c r="IFG148" s="82"/>
      <c r="IFH148" s="82"/>
      <c r="IFI148" s="82"/>
      <c r="IFJ148" s="82"/>
      <c r="IFK148" s="82"/>
      <c r="IFL148" s="82"/>
      <c r="IFM148" s="82"/>
      <c r="IFN148" s="82"/>
      <c r="IFO148" s="82"/>
      <c r="IFP148" s="82"/>
      <c r="IFQ148" s="82"/>
      <c r="IFR148" s="82"/>
      <c r="IFS148" s="82"/>
      <c r="IFT148" s="82"/>
      <c r="IFU148" s="82"/>
      <c r="IFV148" s="82"/>
      <c r="IFW148" s="82"/>
      <c r="IFX148" s="82"/>
      <c r="IFY148" s="82"/>
      <c r="IFZ148" s="82"/>
      <c r="IGA148" s="82"/>
      <c r="IGB148" s="82"/>
      <c r="IGC148" s="82"/>
      <c r="IGD148" s="82"/>
      <c r="IGE148" s="82"/>
      <c r="IGF148" s="82"/>
      <c r="IGG148" s="82"/>
      <c r="IGH148" s="82"/>
      <c r="IGI148" s="82"/>
      <c r="IGJ148" s="82"/>
      <c r="IGK148" s="82"/>
      <c r="IGL148" s="82"/>
      <c r="IGM148" s="82"/>
      <c r="IGN148" s="82"/>
      <c r="IGO148" s="82"/>
      <c r="IGP148" s="82"/>
      <c r="IGQ148" s="82"/>
      <c r="IGR148" s="82"/>
      <c r="IGS148" s="82"/>
      <c r="IGT148" s="82"/>
      <c r="IGU148" s="82"/>
      <c r="IGV148" s="82"/>
      <c r="IGW148" s="82"/>
      <c r="IGX148" s="82"/>
      <c r="IGY148" s="82"/>
      <c r="IGZ148" s="82"/>
      <c r="IHA148" s="82"/>
      <c r="IHB148" s="82"/>
      <c r="IHC148" s="82"/>
      <c r="IHD148" s="82"/>
      <c r="IHE148" s="82"/>
      <c r="IHF148" s="82"/>
      <c r="IHG148" s="82"/>
      <c r="IHH148" s="82"/>
      <c r="IHI148" s="82"/>
      <c r="IHJ148" s="82"/>
      <c r="IHK148" s="82"/>
      <c r="IHL148" s="82"/>
      <c r="IHM148" s="82"/>
      <c r="IHN148" s="82"/>
      <c r="IHO148" s="82"/>
      <c r="IHP148" s="82"/>
      <c r="IHQ148" s="82"/>
      <c r="IHR148" s="82"/>
      <c r="IHS148" s="82"/>
      <c r="IHT148" s="82"/>
      <c r="IHU148" s="82"/>
      <c r="IHV148" s="82"/>
      <c r="IHW148" s="82"/>
      <c r="IHX148" s="82"/>
      <c r="IHY148" s="82"/>
      <c r="IHZ148" s="82"/>
      <c r="IIA148" s="82"/>
      <c r="IIB148" s="82"/>
      <c r="IIC148" s="82"/>
      <c r="IID148" s="82"/>
      <c r="IIE148" s="82"/>
      <c r="IIF148" s="82"/>
      <c r="IIG148" s="82"/>
      <c r="IIH148" s="82"/>
      <c r="III148" s="82"/>
      <c r="IIJ148" s="82"/>
      <c r="IIK148" s="82"/>
      <c r="IIL148" s="82"/>
      <c r="IIM148" s="82"/>
      <c r="IIN148" s="82"/>
      <c r="IIO148" s="82"/>
      <c r="IIP148" s="82"/>
      <c r="IIQ148" s="82"/>
      <c r="IIR148" s="82"/>
      <c r="IIS148" s="82"/>
      <c r="IIT148" s="82"/>
      <c r="IIU148" s="82"/>
      <c r="IIV148" s="82"/>
      <c r="IIW148" s="82"/>
      <c r="IIX148" s="82"/>
      <c r="IIY148" s="82"/>
      <c r="IIZ148" s="82"/>
      <c r="IJA148" s="82"/>
      <c r="IJB148" s="82"/>
      <c r="IJC148" s="82"/>
      <c r="IJD148" s="82"/>
      <c r="IJE148" s="82"/>
      <c r="IJF148" s="82"/>
      <c r="IJG148" s="82"/>
      <c r="IJH148" s="82"/>
      <c r="IJI148" s="82"/>
      <c r="IJJ148" s="82"/>
      <c r="IJK148" s="82"/>
      <c r="IJL148" s="82"/>
      <c r="IJM148" s="82"/>
      <c r="IJN148" s="82"/>
      <c r="IJO148" s="82"/>
      <c r="IJP148" s="82"/>
      <c r="IJQ148" s="82"/>
      <c r="IJR148" s="82"/>
      <c r="IJS148" s="82"/>
      <c r="IJT148" s="82"/>
      <c r="IJU148" s="82"/>
      <c r="IJV148" s="82"/>
      <c r="IJW148" s="82"/>
      <c r="IJX148" s="82"/>
      <c r="IJY148" s="82"/>
      <c r="IJZ148" s="82"/>
      <c r="IKA148" s="82"/>
      <c r="IKB148" s="82"/>
      <c r="IKC148" s="82"/>
      <c r="IKD148" s="82"/>
      <c r="IKE148" s="82"/>
      <c r="IKF148" s="82"/>
      <c r="IKG148" s="82"/>
      <c r="IKH148" s="82"/>
      <c r="IKI148" s="82"/>
      <c r="IKJ148" s="82"/>
      <c r="IKK148" s="82"/>
      <c r="IKL148" s="82"/>
      <c r="IKM148" s="82"/>
      <c r="IKN148" s="82"/>
      <c r="IKO148" s="82"/>
      <c r="IKP148" s="82"/>
      <c r="IKQ148" s="82"/>
      <c r="IKR148" s="82"/>
      <c r="IKS148" s="82"/>
      <c r="IKT148" s="82"/>
      <c r="IKU148" s="82"/>
      <c r="IKV148" s="82"/>
      <c r="IKW148" s="82"/>
      <c r="IKX148" s="82"/>
      <c r="IKY148" s="82"/>
      <c r="IKZ148" s="82"/>
      <c r="ILA148" s="82"/>
      <c r="ILB148" s="82"/>
      <c r="ILC148" s="82"/>
      <c r="ILD148" s="82"/>
      <c r="ILE148" s="82"/>
      <c r="ILF148" s="82"/>
      <c r="ILG148" s="82"/>
      <c r="ILH148" s="82"/>
      <c r="ILI148" s="82"/>
      <c r="ILJ148" s="82"/>
      <c r="ILK148" s="82"/>
      <c r="ILL148" s="82"/>
      <c r="ILM148" s="82"/>
      <c r="ILN148" s="82"/>
      <c r="ILO148" s="82"/>
      <c r="ILP148" s="82"/>
      <c r="ILQ148" s="82"/>
      <c r="ILR148" s="82"/>
      <c r="ILS148" s="82"/>
      <c r="ILT148" s="82"/>
      <c r="ILU148" s="82"/>
      <c r="ILV148" s="82"/>
      <c r="ILW148" s="82"/>
      <c r="ILX148" s="82"/>
      <c r="ILY148" s="82"/>
      <c r="ILZ148" s="82"/>
      <c r="IMA148" s="82"/>
      <c r="IMB148" s="82"/>
      <c r="IMC148" s="82"/>
      <c r="IMD148" s="82"/>
      <c r="IME148" s="82"/>
      <c r="IMF148" s="82"/>
      <c r="IMG148" s="82"/>
      <c r="IMH148" s="82"/>
      <c r="IMI148" s="82"/>
      <c r="IMJ148" s="82"/>
      <c r="IMK148" s="82"/>
      <c r="IML148" s="82"/>
      <c r="IMM148" s="82"/>
      <c r="IMN148" s="82"/>
      <c r="IMO148" s="82"/>
      <c r="IMP148" s="82"/>
      <c r="IMQ148" s="82"/>
      <c r="IMR148" s="82"/>
      <c r="IMS148" s="82"/>
      <c r="IMT148" s="82"/>
      <c r="IMU148" s="82"/>
      <c r="IMV148" s="82"/>
      <c r="IMW148" s="82"/>
      <c r="IMX148" s="82"/>
      <c r="IMY148" s="82"/>
      <c r="IMZ148" s="82"/>
      <c r="INA148" s="82"/>
      <c r="INB148" s="82"/>
      <c r="INC148" s="82"/>
      <c r="IND148" s="82"/>
      <c r="INE148" s="82"/>
      <c r="INF148" s="82"/>
      <c r="ING148" s="82"/>
      <c r="INH148" s="82"/>
      <c r="INI148" s="82"/>
      <c r="INJ148" s="82"/>
      <c r="INK148" s="82"/>
      <c r="INL148" s="82"/>
      <c r="INM148" s="82"/>
      <c r="INN148" s="82"/>
      <c r="INO148" s="82"/>
      <c r="INP148" s="82"/>
      <c r="INQ148" s="82"/>
      <c r="INR148" s="82"/>
      <c r="INS148" s="82"/>
      <c r="INT148" s="82"/>
      <c r="INU148" s="82"/>
      <c r="INV148" s="82"/>
      <c r="INW148" s="82"/>
      <c r="INX148" s="82"/>
      <c r="INY148" s="82"/>
      <c r="INZ148" s="82"/>
      <c r="IOA148" s="82"/>
      <c r="IOB148" s="82"/>
      <c r="IOC148" s="82"/>
      <c r="IOD148" s="82"/>
      <c r="IOE148" s="82"/>
      <c r="IOF148" s="82"/>
      <c r="IOG148" s="82"/>
      <c r="IOH148" s="82"/>
      <c r="IOI148" s="82"/>
      <c r="IOJ148" s="82"/>
      <c r="IOK148" s="82"/>
      <c r="IOL148" s="82"/>
      <c r="IOM148" s="82"/>
      <c r="ION148" s="82"/>
      <c r="IOO148" s="82"/>
      <c r="IOP148" s="82"/>
      <c r="IOQ148" s="82"/>
      <c r="IOR148" s="82"/>
      <c r="IOS148" s="82"/>
      <c r="IOT148" s="82"/>
      <c r="IOU148" s="82"/>
      <c r="IOV148" s="82"/>
      <c r="IOW148" s="82"/>
      <c r="IOX148" s="82"/>
      <c r="IOY148" s="82"/>
      <c r="IOZ148" s="82"/>
      <c r="IPA148" s="82"/>
      <c r="IPB148" s="82"/>
      <c r="IPC148" s="82"/>
      <c r="IPD148" s="82"/>
      <c r="IPE148" s="82"/>
      <c r="IPF148" s="82"/>
      <c r="IPG148" s="82"/>
      <c r="IPH148" s="82"/>
      <c r="IPI148" s="82"/>
      <c r="IPJ148" s="82"/>
      <c r="IPK148" s="82"/>
      <c r="IPL148" s="82"/>
      <c r="IPM148" s="82"/>
      <c r="IPN148" s="82"/>
      <c r="IPO148" s="82"/>
      <c r="IPP148" s="82"/>
      <c r="IPQ148" s="82"/>
      <c r="IPR148" s="82"/>
      <c r="IPS148" s="82"/>
      <c r="IPT148" s="82"/>
      <c r="IPU148" s="82"/>
      <c r="IPV148" s="82"/>
      <c r="IPW148" s="82"/>
      <c r="IPX148" s="82"/>
      <c r="IPY148" s="82"/>
      <c r="IPZ148" s="82"/>
      <c r="IQA148" s="82"/>
      <c r="IQB148" s="82"/>
      <c r="IQC148" s="82"/>
      <c r="IQD148" s="82"/>
      <c r="IQE148" s="82"/>
      <c r="IQF148" s="82"/>
      <c r="IQG148" s="82"/>
      <c r="IQH148" s="82"/>
      <c r="IQI148" s="82"/>
      <c r="IQJ148" s="82"/>
      <c r="IQK148" s="82"/>
      <c r="IQL148" s="82"/>
      <c r="IQM148" s="82"/>
      <c r="IQN148" s="82"/>
      <c r="IQO148" s="82"/>
      <c r="IQP148" s="82"/>
      <c r="IQQ148" s="82"/>
      <c r="IQR148" s="82"/>
      <c r="IQS148" s="82"/>
      <c r="IQT148" s="82"/>
      <c r="IQU148" s="82"/>
      <c r="IQV148" s="82"/>
      <c r="IQW148" s="82"/>
      <c r="IQX148" s="82"/>
      <c r="IQY148" s="82"/>
      <c r="IQZ148" s="82"/>
      <c r="IRA148" s="82"/>
      <c r="IRB148" s="82"/>
      <c r="IRC148" s="82"/>
      <c r="IRD148" s="82"/>
      <c r="IRE148" s="82"/>
      <c r="IRF148" s="82"/>
      <c r="IRG148" s="82"/>
      <c r="IRH148" s="82"/>
      <c r="IRI148" s="82"/>
      <c r="IRJ148" s="82"/>
      <c r="IRK148" s="82"/>
      <c r="IRL148" s="82"/>
      <c r="IRM148" s="82"/>
      <c r="IRN148" s="82"/>
      <c r="IRO148" s="82"/>
      <c r="IRP148" s="82"/>
      <c r="IRQ148" s="82"/>
      <c r="IRR148" s="82"/>
      <c r="IRS148" s="82"/>
      <c r="IRT148" s="82"/>
      <c r="IRU148" s="82"/>
      <c r="IRV148" s="82"/>
      <c r="IRW148" s="82"/>
      <c r="IRX148" s="82"/>
      <c r="IRY148" s="82"/>
      <c r="IRZ148" s="82"/>
      <c r="ISA148" s="82"/>
      <c r="ISB148" s="82"/>
      <c r="ISC148" s="82"/>
      <c r="ISD148" s="82"/>
      <c r="ISE148" s="82"/>
      <c r="ISF148" s="82"/>
      <c r="ISG148" s="82"/>
      <c r="ISH148" s="82"/>
      <c r="ISI148" s="82"/>
      <c r="ISJ148" s="82"/>
      <c r="ISK148" s="82"/>
      <c r="ISL148" s="82"/>
      <c r="ISM148" s="82"/>
      <c r="ISN148" s="82"/>
      <c r="ISO148" s="82"/>
      <c r="ISP148" s="82"/>
      <c r="ISQ148" s="82"/>
      <c r="ISR148" s="82"/>
      <c r="ISS148" s="82"/>
      <c r="IST148" s="82"/>
      <c r="ISU148" s="82"/>
      <c r="ISV148" s="82"/>
      <c r="ISW148" s="82"/>
      <c r="ISX148" s="82"/>
      <c r="ISY148" s="82"/>
      <c r="ISZ148" s="82"/>
      <c r="ITA148" s="82"/>
      <c r="ITB148" s="82"/>
      <c r="ITC148" s="82"/>
      <c r="ITD148" s="82"/>
      <c r="ITE148" s="82"/>
      <c r="ITF148" s="82"/>
      <c r="ITG148" s="82"/>
      <c r="ITH148" s="82"/>
      <c r="ITI148" s="82"/>
      <c r="ITJ148" s="82"/>
      <c r="ITK148" s="82"/>
      <c r="ITL148" s="82"/>
      <c r="ITM148" s="82"/>
      <c r="ITN148" s="82"/>
      <c r="ITO148" s="82"/>
      <c r="ITP148" s="82"/>
      <c r="ITQ148" s="82"/>
      <c r="ITR148" s="82"/>
      <c r="ITS148" s="82"/>
      <c r="ITT148" s="82"/>
      <c r="ITU148" s="82"/>
      <c r="ITV148" s="82"/>
      <c r="ITW148" s="82"/>
      <c r="ITX148" s="82"/>
      <c r="ITY148" s="82"/>
      <c r="ITZ148" s="82"/>
      <c r="IUA148" s="82"/>
      <c r="IUB148" s="82"/>
      <c r="IUC148" s="82"/>
      <c r="IUD148" s="82"/>
      <c r="IUE148" s="82"/>
      <c r="IUF148" s="82"/>
      <c r="IUG148" s="82"/>
      <c r="IUH148" s="82"/>
      <c r="IUI148" s="82"/>
      <c r="IUJ148" s="82"/>
      <c r="IUK148" s="82"/>
      <c r="IUL148" s="82"/>
      <c r="IUM148" s="82"/>
      <c r="IUN148" s="82"/>
      <c r="IUO148" s="82"/>
      <c r="IUP148" s="82"/>
      <c r="IUQ148" s="82"/>
      <c r="IUR148" s="82"/>
      <c r="IUS148" s="82"/>
      <c r="IUT148" s="82"/>
      <c r="IUU148" s="82"/>
      <c r="IUV148" s="82"/>
      <c r="IUW148" s="82"/>
      <c r="IUX148" s="82"/>
      <c r="IUY148" s="82"/>
      <c r="IUZ148" s="82"/>
      <c r="IVA148" s="82"/>
      <c r="IVB148" s="82"/>
      <c r="IVC148" s="82"/>
      <c r="IVD148" s="82"/>
      <c r="IVE148" s="82"/>
      <c r="IVF148" s="82"/>
      <c r="IVG148" s="82"/>
      <c r="IVH148" s="82"/>
      <c r="IVI148" s="82"/>
      <c r="IVJ148" s="82"/>
      <c r="IVK148" s="82"/>
      <c r="IVL148" s="82"/>
      <c r="IVM148" s="82"/>
      <c r="IVN148" s="82"/>
      <c r="IVO148" s="82"/>
      <c r="IVP148" s="82"/>
      <c r="IVQ148" s="82"/>
      <c r="IVR148" s="82"/>
      <c r="IVS148" s="82"/>
      <c r="IVT148" s="82"/>
      <c r="IVU148" s="82"/>
      <c r="IVV148" s="82"/>
      <c r="IVW148" s="82"/>
      <c r="IVX148" s="82"/>
      <c r="IVY148" s="82"/>
      <c r="IVZ148" s="82"/>
      <c r="IWA148" s="82"/>
      <c r="IWB148" s="82"/>
      <c r="IWC148" s="82"/>
      <c r="IWD148" s="82"/>
      <c r="IWE148" s="82"/>
      <c r="IWF148" s="82"/>
      <c r="IWG148" s="82"/>
      <c r="IWH148" s="82"/>
      <c r="IWI148" s="82"/>
      <c r="IWJ148" s="82"/>
      <c r="IWK148" s="82"/>
      <c r="IWL148" s="82"/>
      <c r="IWM148" s="82"/>
      <c r="IWN148" s="82"/>
      <c r="IWO148" s="82"/>
      <c r="IWP148" s="82"/>
      <c r="IWQ148" s="82"/>
      <c r="IWR148" s="82"/>
      <c r="IWS148" s="82"/>
      <c r="IWT148" s="82"/>
      <c r="IWU148" s="82"/>
      <c r="IWV148" s="82"/>
      <c r="IWW148" s="82"/>
      <c r="IWX148" s="82"/>
      <c r="IWY148" s="82"/>
      <c r="IWZ148" s="82"/>
      <c r="IXA148" s="82"/>
      <c r="IXB148" s="82"/>
      <c r="IXC148" s="82"/>
      <c r="IXD148" s="82"/>
      <c r="IXE148" s="82"/>
      <c r="IXF148" s="82"/>
      <c r="IXG148" s="82"/>
      <c r="IXH148" s="82"/>
      <c r="IXI148" s="82"/>
      <c r="IXJ148" s="82"/>
      <c r="IXK148" s="82"/>
      <c r="IXL148" s="82"/>
      <c r="IXM148" s="82"/>
      <c r="IXN148" s="82"/>
      <c r="IXO148" s="82"/>
      <c r="IXP148" s="82"/>
      <c r="IXQ148" s="82"/>
      <c r="IXR148" s="82"/>
      <c r="IXS148" s="82"/>
      <c r="IXT148" s="82"/>
      <c r="IXU148" s="82"/>
      <c r="IXV148" s="82"/>
      <c r="IXW148" s="82"/>
      <c r="IXX148" s="82"/>
      <c r="IXY148" s="82"/>
      <c r="IXZ148" s="82"/>
      <c r="IYA148" s="82"/>
      <c r="IYB148" s="82"/>
      <c r="IYC148" s="82"/>
      <c r="IYD148" s="82"/>
      <c r="IYE148" s="82"/>
      <c r="IYF148" s="82"/>
      <c r="IYG148" s="82"/>
      <c r="IYH148" s="82"/>
      <c r="IYI148" s="82"/>
      <c r="IYJ148" s="82"/>
      <c r="IYK148" s="82"/>
      <c r="IYL148" s="82"/>
      <c r="IYM148" s="82"/>
      <c r="IYN148" s="82"/>
      <c r="IYO148" s="82"/>
      <c r="IYP148" s="82"/>
      <c r="IYQ148" s="82"/>
      <c r="IYR148" s="82"/>
      <c r="IYS148" s="82"/>
      <c r="IYT148" s="82"/>
      <c r="IYU148" s="82"/>
      <c r="IYV148" s="82"/>
      <c r="IYW148" s="82"/>
      <c r="IYX148" s="82"/>
      <c r="IYY148" s="82"/>
      <c r="IYZ148" s="82"/>
      <c r="IZA148" s="82"/>
      <c r="IZB148" s="82"/>
      <c r="IZC148" s="82"/>
      <c r="IZD148" s="82"/>
      <c r="IZE148" s="82"/>
      <c r="IZF148" s="82"/>
      <c r="IZG148" s="82"/>
      <c r="IZH148" s="82"/>
      <c r="IZI148" s="82"/>
      <c r="IZJ148" s="82"/>
      <c r="IZK148" s="82"/>
      <c r="IZL148" s="82"/>
      <c r="IZM148" s="82"/>
      <c r="IZN148" s="82"/>
      <c r="IZO148" s="82"/>
      <c r="IZP148" s="82"/>
      <c r="IZQ148" s="82"/>
      <c r="IZR148" s="82"/>
      <c r="IZS148" s="82"/>
      <c r="IZT148" s="82"/>
      <c r="IZU148" s="82"/>
      <c r="IZV148" s="82"/>
      <c r="IZW148" s="82"/>
      <c r="IZX148" s="82"/>
      <c r="IZY148" s="82"/>
      <c r="IZZ148" s="82"/>
      <c r="JAA148" s="82"/>
      <c r="JAB148" s="82"/>
      <c r="JAC148" s="82"/>
      <c r="JAD148" s="82"/>
      <c r="JAE148" s="82"/>
      <c r="JAF148" s="82"/>
      <c r="JAG148" s="82"/>
      <c r="JAH148" s="82"/>
      <c r="JAI148" s="82"/>
      <c r="JAJ148" s="82"/>
      <c r="JAK148" s="82"/>
      <c r="JAL148" s="82"/>
      <c r="JAM148" s="82"/>
      <c r="JAN148" s="82"/>
      <c r="JAO148" s="82"/>
      <c r="JAP148" s="82"/>
      <c r="JAQ148" s="82"/>
      <c r="JAR148" s="82"/>
      <c r="JAS148" s="82"/>
      <c r="JAT148" s="82"/>
      <c r="JAU148" s="82"/>
      <c r="JAV148" s="82"/>
      <c r="JAW148" s="82"/>
      <c r="JAX148" s="82"/>
      <c r="JAY148" s="82"/>
      <c r="JAZ148" s="82"/>
      <c r="JBA148" s="82"/>
      <c r="JBB148" s="82"/>
      <c r="JBC148" s="82"/>
      <c r="JBD148" s="82"/>
      <c r="JBE148" s="82"/>
      <c r="JBF148" s="82"/>
      <c r="JBG148" s="82"/>
      <c r="JBH148" s="82"/>
      <c r="JBI148" s="82"/>
      <c r="JBJ148" s="82"/>
      <c r="JBK148" s="82"/>
      <c r="JBL148" s="82"/>
      <c r="JBM148" s="82"/>
      <c r="JBN148" s="82"/>
      <c r="JBO148" s="82"/>
      <c r="JBP148" s="82"/>
      <c r="JBQ148" s="82"/>
      <c r="JBR148" s="82"/>
      <c r="JBS148" s="82"/>
      <c r="JBT148" s="82"/>
      <c r="JBU148" s="82"/>
      <c r="JBV148" s="82"/>
      <c r="JBW148" s="82"/>
      <c r="JBX148" s="82"/>
      <c r="JBY148" s="82"/>
      <c r="JBZ148" s="82"/>
      <c r="JCA148" s="82"/>
      <c r="JCB148" s="82"/>
      <c r="JCC148" s="82"/>
      <c r="JCD148" s="82"/>
      <c r="JCE148" s="82"/>
      <c r="JCF148" s="82"/>
      <c r="JCG148" s="82"/>
      <c r="JCH148" s="82"/>
      <c r="JCI148" s="82"/>
      <c r="JCJ148" s="82"/>
      <c r="JCK148" s="82"/>
      <c r="JCL148" s="82"/>
      <c r="JCM148" s="82"/>
      <c r="JCN148" s="82"/>
      <c r="JCO148" s="82"/>
      <c r="JCP148" s="82"/>
      <c r="JCQ148" s="82"/>
      <c r="JCR148" s="82"/>
      <c r="JCS148" s="82"/>
      <c r="JCT148" s="82"/>
      <c r="JCU148" s="82"/>
      <c r="JCV148" s="82"/>
      <c r="JCW148" s="82"/>
      <c r="JCX148" s="82"/>
      <c r="JCY148" s="82"/>
      <c r="JCZ148" s="82"/>
      <c r="JDA148" s="82"/>
      <c r="JDB148" s="82"/>
      <c r="JDC148" s="82"/>
      <c r="JDD148" s="82"/>
      <c r="JDE148" s="82"/>
      <c r="JDF148" s="82"/>
      <c r="JDG148" s="82"/>
      <c r="JDH148" s="82"/>
      <c r="JDI148" s="82"/>
      <c r="JDJ148" s="82"/>
      <c r="JDK148" s="82"/>
      <c r="JDL148" s="82"/>
      <c r="JDM148" s="82"/>
      <c r="JDN148" s="82"/>
      <c r="JDO148" s="82"/>
      <c r="JDP148" s="82"/>
      <c r="JDQ148" s="82"/>
      <c r="JDR148" s="82"/>
      <c r="JDS148" s="82"/>
      <c r="JDT148" s="82"/>
      <c r="JDU148" s="82"/>
      <c r="JDV148" s="82"/>
      <c r="JDW148" s="82"/>
      <c r="JDX148" s="82"/>
      <c r="JDY148" s="82"/>
      <c r="JDZ148" s="82"/>
      <c r="JEA148" s="82"/>
      <c r="JEB148" s="82"/>
      <c r="JEC148" s="82"/>
      <c r="JED148" s="82"/>
      <c r="JEE148" s="82"/>
      <c r="JEF148" s="82"/>
      <c r="JEG148" s="82"/>
      <c r="JEH148" s="82"/>
      <c r="JEI148" s="82"/>
      <c r="JEJ148" s="82"/>
      <c r="JEK148" s="82"/>
      <c r="JEL148" s="82"/>
      <c r="JEM148" s="82"/>
      <c r="JEN148" s="82"/>
      <c r="JEO148" s="82"/>
      <c r="JEP148" s="82"/>
      <c r="JEQ148" s="82"/>
      <c r="JER148" s="82"/>
      <c r="JES148" s="82"/>
      <c r="JET148" s="82"/>
      <c r="JEU148" s="82"/>
      <c r="JEV148" s="82"/>
      <c r="JEW148" s="82"/>
      <c r="JEX148" s="82"/>
      <c r="JEY148" s="82"/>
      <c r="JEZ148" s="82"/>
      <c r="JFA148" s="82"/>
      <c r="JFB148" s="82"/>
      <c r="JFC148" s="82"/>
      <c r="JFD148" s="82"/>
      <c r="JFE148" s="82"/>
      <c r="JFF148" s="82"/>
      <c r="JFG148" s="82"/>
      <c r="JFH148" s="82"/>
      <c r="JFI148" s="82"/>
      <c r="JFJ148" s="82"/>
      <c r="JFK148" s="82"/>
      <c r="JFL148" s="82"/>
      <c r="JFM148" s="82"/>
      <c r="JFN148" s="82"/>
      <c r="JFO148" s="82"/>
      <c r="JFP148" s="82"/>
      <c r="JFQ148" s="82"/>
      <c r="JFR148" s="82"/>
      <c r="JFS148" s="82"/>
      <c r="JFT148" s="82"/>
      <c r="JFU148" s="82"/>
      <c r="JFV148" s="82"/>
      <c r="JFW148" s="82"/>
      <c r="JFX148" s="82"/>
      <c r="JFY148" s="82"/>
      <c r="JFZ148" s="82"/>
      <c r="JGA148" s="82"/>
      <c r="JGB148" s="82"/>
      <c r="JGC148" s="82"/>
      <c r="JGD148" s="82"/>
      <c r="JGE148" s="82"/>
      <c r="JGF148" s="82"/>
      <c r="JGG148" s="82"/>
      <c r="JGH148" s="82"/>
      <c r="JGI148" s="82"/>
      <c r="JGJ148" s="82"/>
      <c r="JGK148" s="82"/>
      <c r="JGL148" s="82"/>
      <c r="JGM148" s="82"/>
      <c r="JGN148" s="82"/>
      <c r="JGO148" s="82"/>
      <c r="JGP148" s="82"/>
      <c r="JGQ148" s="82"/>
      <c r="JGR148" s="82"/>
      <c r="JGS148" s="82"/>
      <c r="JGT148" s="82"/>
      <c r="JGU148" s="82"/>
      <c r="JGV148" s="82"/>
      <c r="JGW148" s="82"/>
      <c r="JGX148" s="82"/>
      <c r="JGY148" s="82"/>
      <c r="JGZ148" s="82"/>
      <c r="JHA148" s="82"/>
      <c r="JHB148" s="82"/>
      <c r="JHC148" s="82"/>
      <c r="JHD148" s="82"/>
      <c r="JHE148" s="82"/>
      <c r="JHF148" s="82"/>
      <c r="JHG148" s="82"/>
      <c r="JHH148" s="82"/>
      <c r="JHI148" s="82"/>
      <c r="JHJ148" s="82"/>
      <c r="JHK148" s="82"/>
      <c r="JHL148" s="82"/>
      <c r="JHM148" s="82"/>
      <c r="JHN148" s="82"/>
      <c r="JHO148" s="82"/>
      <c r="JHP148" s="82"/>
      <c r="JHQ148" s="82"/>
      <c r="JHR148" s="82"/>
      <c r="JHS148" s="82"/>
      <c r="JHT148" s="82"/>
      <c r="JHU148" s="82"/>
      <c r="JHV148" s="82"/>
      <c r="JHW148" s="82"/>
      <c r="JHX148" s="82"/>
      <c r="JHY148" s="82"/>
      <c r="JHZ148" s="82"/>
      <c r="JIA148" s="82"/>
      <c r="JIB148" s="82"/>
      <c r="JIC148" s="82"/>
      <c r="JID148" s="82"/>
      <c r="JIE148" s="82"/>
      <c r="JIF148" s="82"/>
      <c r="JIG148" s="82"/>
      <c r="JIH148" s="82"/>
      <c r="JII148" s="82"/>
      <c r="JIJ148" s="82"/>
      <c r="JIK148" s="82"/>
      <c r="JIL148" s="82"/>
      <c r="JIM148" s="82"/>
      <c r="JIN148" s="82"/>
      <c r="JIO148" s="82"/>
      <c r="JIP148" s="82"/>
      <c r="JIQ148" s="82"/>
      <c r="JIR148" s="82"/>
      <c r="JIS148" s="82"/>
      <c r="JIT148" s="82"/>
      <c r="JIU148" s="82"/>
      <c r="JIV148" s="82"/>
      <c r="JIW148" s="82"/>
      <c r="JIX148" s="82"/>
      <c r="JIY148" s="82"/>
      <c r="JIZ148" s="82"/>
      <c r="JJA148" s="82"/>
      <c r="JJB148" s="82"/>
      <c r="JJC148" s="82"/>
      <c r="JJD148" s="82"/>
      <c r="JJE148" s="82"/>
      <c r="JJF148" s="82"/>
      <c r="JJG148" s="82"/>
      <c r="JJH148" s="82"/>
      <c r="JJI148" s="82"/>
      <c r="JJJ148" s="82"/>
      <c r="JJK148" s="82"/>
      <c r="JJL148" s="82"/>
      <c r="JJM148" s="82"/>
      <c r="JJN148" s="82"/>
      <c r="JJO148" s="82"/>
      <c r="JJP148" s="82"/>
      <c r="JJQ148" s="82"/>
      <c r="JJR148" s="82"/>
      <c r="JJS148" s="82"/>
      <c r="JJT148" s="82"/>
      <c r="JJU148" s="82"/>
      <c r="JJV148" s="82"/>
      <c r="JJW148" s="82"/>
      <c r="JJX148" s="82"/>
      <c r="JJY148" s="82"/>
      <c r="JJZ148" s="82"/>
      <c r="JKA148" s="82"/>
      <c r="JKB148" s="82"/>
      <c r="JKC148" s="82"/>
      <c r="JKD148" s="82"/>
      <c r="JKE148" s="82"/>
      <c r="JKF148" s="82"/>
      <c r="JKG148" s="82"/>
      <c r="JKH148" s="82"/>
      <c r="JKI148" s="82"/>
      <c r="JKJ148" s="82"/>
      <c r="JKK148" s="82"/>
      <c r="JKL148" s="82"/>
      <c r="JKM148" s="82"/>
      <c r="JKN148" s="82"/>
      <c r="JKO148" s="82"/>
      <c r="JKP148" s="82"/>
      <c r="JKQ148" s="82"/>
      <c r="JKR148" s="82"/>
      <c r="JKS148" s="82"/>
      <c r="JKT148" s="82"/>
      <c r="JKU148" s="82"/>
      <c r="JKV148" s="82"/>
      <c r="JKW148" s="82"/>
      <c r="JKX148" s="82"/>
      <c r="JKY148" s="82"/>
      <c r="JKZ148" s="82"/>
      <c r="JLA148" s="82"/>
      <c r="JLB148" s="82"/>
      <c r="JLC148" s="82"/>
      <c r="JLD148" s="82"/>
      <c r="JLE148" s="82"/>
      <c r="JLF148" s="82"/>
      <c r="JLG148" s="82"/>
      <c r="JLH148" s="82"/>
      <c r="JLI148" s="82"/>
      <c r="JLJ148" s="82"/>
      <c r="JLK148" s="82"/>
      <c r="JLL148" s="82"/>
      <c r="JLM148" s="82"/>
      <c r="JLN148" s="82"/>
      <c r="JLO148" s="82"/>
      <c r="JLP148" s="82"/>
      <c r="JLQ148" s="82"/>
      <c r="JLR148" s="82"/>
      <c r="JLS148" s="82"/>
      <c r="JLT148" s="82"/>
      <c r="JLU148" s="82"/>
      <c r="JLV148" s="82"/>
      <c r="JLW148" s="82"/>
      <c r="JLX148" s="82"/>
      <c r="JLY148" s="82"/>
      <c r="JLZ148" s="82"/>
      <c r="JMA148" s="82"/>
      <c r="JMB148" s="82"/>
      <c r="JMC148" s="82"/>
      <c r="JMD148" s="82"/>
      <c r="JME148" s="82"/>
      <c r="JMF148" s="82"/>
      <c r="JMG148" s="82"/>
      <c r="JMH148" s="82"/>
      <c r="JMI148" s="82"/>
      <c r="JMJ148" s="82"/>
      <c r="JMK148" s="82"/>
      <c r="JML148" s="82"/>
      <c r="JMM148" s="82"/>
      <c r="JMN148" s="82"/>
      <c r="JMO148" s="82"/>
      <c r="JMP148" s="82"/>
      <c r="JMQ148" s="82"/>
      <c r="JMR148" s="82"/>
      <c r="JMS148" s="82"/>
      <c r="JMT148" s="82"/>
      <c r="JMU148" s="82"/>
      <c r="JMV148" s="82"/>
      <c r="JMW148" s="82"/>
      <c r="JMX148" s="82"/>
      <c r="JMY148" s="82"/>
      <c r="JMZ148" s="82"/>
      <c r="JNA148" s="82"/>
      <c r="JNB148" s="82"/>
      <c r="JNC148" s="82"/>
      <c r="JND148" s="82"/>
      <c r="JNE148" s="82"/>
      <c r="JNF148" s="82"/>
      <c r="JNG148" s="82"/>
      <c r="JNH148" s="82"/>
      <c r="JNI148" s="82"/>
      <c r="JNJ148" s="82"/>
      <c r="JNK148" s="82"/>
      <c r="JNL148" s="82"/>
      <c r="JNM148" s="82"/>
      <c r="JNN148" s="82"/>
      <c r="JNO148" s="82"/>
      <c r="JNP148" s="82"/>
      <c r="JNQ148" s="82"/>
      <c r="JNR148" s="82"/>
      <c r="JNS148" s="82"/>
      <c r="JNT148" s="82"/>
      <c r="JNU148" s="82"/>
      <c r="JNV148" s="82"/>
      <c r="JNW148" s="82"/>
      <c r="JNX148" s="82"/>
      <c r="JNY148" s="82"/>
      <c r="JNZ148" s="82"/>
      <c r="JOA148" s="82"/>
      <c r="JOB148" s="82"/>
      <c r="JOC148" s="82"/>
      <c r="JOD148" s="82"/>
      <c r="JOE148" s="82"/>
      <c r="JOF148" s="82"/>
      <c r="JOG148" s="82"/>
      <c r="JOH148" s="82"/>
      <c r="JOI148" s="82"/>
      <c r="JOJ148" s="82"/>
      <c r="JOK148" s="82"/>
      <c r="JOL148" s="82"/>
      <c r="JOM148" s="82"/>
      <c r="JON148" s="82"/>
      <c r="JOO148" s="82"/>
      <c r="JOP148" s="82"/>
      <c r="JOQ148" s="82"/>
      <c r="JOR148" s="82"/>
      <c r="JOS148" s="82"/>
      <c r="JOT148" s="82"/>
      <c r="JOU148" s="82"/>
      <c r="JOV148" s="82"/>
      <c r="JOW148" s="82"/>
      <c r="JOX148" s="82"/>
      <c r="JOY148" s="82"/>
      <c r="JOZ148" s="82"/>
      <c r="JPA148" s="82"/>
      <c r="JPB148" s="82"/>
      <c r="JPC148" s="82"/>
      <c r="JPD148" s="82"/>
      <c r="JPE148" s="82"/>
      <c r="JPF148" s="82"/>
      <c r="JPG148" s="82"/>
      <c r="JPH148" s="82"/>
      <c r="JPI148" s="82"/>
      <c r="JPJ148" s="82"/>
      <c r="JPK148" s="82"/>
      <c r="JPL148" s="82"/>
      <c r="JPM148" s="82"/>
      <c r="JPN148" s="82"/>
      <c r="JPO148" s="82"/>
      <c r="JPP148" s="82"/>
      <c r="JPQ148" s="82"/>
      <c r="JPR148" s="82"/>
      <c r="JPS148" s="82"/>
      <c r="JPT148" s="82"/>
      <c r="JPU148" s="82"/>
      <c r="JPV148" s="82"/>
      <c r="JPW148" s="82"/>
      <c r="JPX148" s="82"/>
      <c r="JPY148" s="82"/>
      <c r="JPZ148" s="82"/>
      <c r="JQA148" s="82"/>
      <c r="JQB148" s="82"/>
      <c r="JQC148" s="82"/>
      <c r="JQD148" s="82"/>
      <c r="JQE148" s="82"/>
      <c r="JQF148" s="82"/>
      <c r="JQG148" s="82"/>
      <c r="JQH148" s="82"/>
      <c r="JQI148" s="82"/>
      <c r="JQJ148" s="82"/>
      <c r="JQK148" s="82"/>
      <c r="JQL148" s="82"/>
      <c r="JQM148" s="82"/>
      <c r="JQN148" s="82"/>
      <c r="JQO148" s="82"/>
      <c r="JQP148" s="82"/>
      <c r="JQQ148" s="82"/>
      <c r="JQR148" s="82"/>
      <c r="JQS148" s="82"/>
      <c r="JQT148" s="82"/>
      <c r="JQU148" s="82"/>
      <c r="JQV148" s="82"/>
      <c r="JQW148" s="82"/>
      <c r="JQX148" s="82"/>
      <c r="JQY148" s="82"/>
      <c r="JQZ148" s="82"/>
      <c r="JRA148" s="82"/>
      <c r="JRB148" s="82"/>
      <c r="JRC148" s="82"/>
      <c r="JRD148" s="82"/>
      <c r="JRE148" s="82"/>
      <c r="JRF148" s="82"/>
      <c r="JRG148" s="82"/>
      <c r="JRH148" s="82"/>
      <c r="JRI148" s="82"/>
      <c r="JRJ148" s="82"/>
      <c r="JRK148" s="82"/>
      <c r="JRL148" s="82"/>
      <c r="JRM148" s="82"/>
      <c r="JRN148" s="82"/>
      <c r="JRO148" s="82"/>
      <c r="JRP148" s="82"/>
      <c r="JRQ148" s="82"/>
      <c r="JRR148" s="82"/>
      <c r="JRS148" s="82"/>
      <c r="JRT148" s="82"/>
      <c r="JRU148" s="82"/>
      <c r="JRV148" s="82"/>
      <c r="JRW148" s="82"/>
      <c r="JRX148" s="82"/>
      <c r="JRY148" s="82"/>
      <c r="JRZ148" s="82"/>
      <c r="JSA148" s="82"/>
      <c r="JSB148" s="82"/>
      <c r="JSC148" s="82"/>
      <c r="JSD148" s="82"/>
      <c r="JSE148" s="82"/>
      <c r="JSF148" s="82"/>
      <c r="JSG148" s="82"/>
      <c r="JSH148" s="82"/>
      <c r="JSI148" s="82"/>
      <c r="JSJ148" s="82"/>
      <c r="JSK148" s="82"/>
      <c r="JSL148" s="82"/>
      <c r="JSM148" s="82"/>
      <c r="JSN148" s="82"/>
      <c r="JSO148" s="82"/>
      <c r="JSP148" s="82"/>
      <c r="JSQ148" s="82"/>
      <c r="JSR148" s="82"/>
      <c r="JSS148" s="82"/>
      <c r="JST148" s="82"/>
      <c r="JSU148" s="82"/>
      <c r="JSV148" s="82"/>
      <c r="JSW148" s="82"/>
      <c r="JSX148" s="82"/>
      <c r="JSY148" s="82"/>
      <c r="JSZ148" s="82"/>
      <c r="JTA148" s="82"/>
      <c r="JTB148" s="82"/>
      <c r="JTC148" s="82"/>
      <c r="JTD148" s="82"/>
      <c r="JTE148" s="82"/>
      <c r="JTF148" s="82"/>
      <c r="JTG148" s="82"/>
      <c r="JTH148" s="82"/>
      <c r="JTI148" s="82"/>
      <c r="JTJ148" s="82"/>
      <c r="JTK148" s="82"/>
      <c r="JTL148" s="82"/>
      <c r="JTM148" s="82"/>
      <c r="JTN148" s="82"/>
      <c r="JTO148" s="82"/>
      <c r="JTP148" s="82"/>
      <c r="JTQ148" s="82"/>
      <c r="JTR148" s="82"/>
      <c r="JTS148" s="82"/>
      <c r="JTT148" s="82"/>
      <c r="JTU148" s="82"/>
      <c r="JTV148" s="82"/>
      <c r="JTW148" s="82"/>
      <c r="JTX148" s="82"/>
      <c r="JTY148" s="82"/>
      <c r="JTZ148" s="82"/>
      <c r="JUA148" s="82"/>
      <c r="JUB148" s="82"/>
      <c r="JUC148" s="82"/>
      <c r="JUD148" s="82"/>
      <c r="JUE148" s="82"/>
      <c r="JUF148" s="82"/>
      <c r="JUG148" s="82"/>
      <c r="JUH148" s="82"/>
      <c r="JUI148" s="82"/>
      <c r="JUJ148" s="82"/>
      <c r="JUK148" s="82"/>
      <c r="JUL148" s="82"/>
      <c r="JUM148" s="82"/>
      <c r="JUN148" s="82"/>
      <c r="JUO148" s="82"/>
      <c r="JUP148" s="82"/>
      <c r="JUQ148" s="82"/>
      <c r="JUR148" s="82"/>
      <c r="JUS148" s="82"/>
      <c r="JUT148" s="82"/>
      <c r="JUU148" s="82"/>
      <c r="JUV148" s="82"/>
      <c r="JUW148" s="82"/>
      <c r="JUX148" s="82"/>
      <c r="JUY148" s="82"/>
      <c r="JUZ148" s="82"/>
      <c r="JVA148" s="82"/>
      <c r="JVB148" s="82"/>
      <c r="JVC148" s="82"/>
      <c r="JVD148" s="82"/>
      <c r="JVE148" s="82"/>
      <c r="JVF148" s="82"/>
      <c r="JVG148" s="82"/>
      <c r="JVH148" s="82"/>
      <c r="JVI148" s="82"/>
      <c r="JVJ148" s="82"/>
      <c r="JVK148" s="82"/>
      <c r="JVL148" s="82"/>
      <c r="JVM148" s="82"/>
      <c r="JVN148" s="82"/>
      <c r="JVO148" s="82"/>
      <c r="JVP148" s="82"/>
      <c r="JVQ148" s="82"/>
      <c r="JVR148" s="82"/>
      <c r="JVS148" s="82"/>
      <c r="JVT148" s="82"/>
      <c r="JVU148" s="82"/>
      <c r="JVV148" s="82"/>
      <c r="JVW148" s="82"/>
      <c r="JVX148" s="82"/>
      <c r="JVY148" s="82"/>
      <c r="JVZ148" s="82"/>
      <c r="JWA148" s="82"/>
      <c r="JWB148" s="82"/>
      <c r="JWC148" s="82"/>
      <c r="JWD148" s="82"/>
      <c r="JWE148" s="82"/>
      <c r="JWF148" s="82"/>
      <c r="JWG148" s="82"/>
      <c r="JWH148" s="82"/>
      <c r="JWI148" s="82"/>
      <c r="JWJ148" s="82"/>
      <c r="JWK148" s="82"/>
      <c r="JWL148" s="82"/>
      <c r="JWM148" s="82"/>
      <c r="JWN148" s="82"/>
      <c r="JWO148" s="82"/>
      <c r="JWP148" s="82"/>
      <c r="JWQ148" s="82"/>
      <c r="JWR148" s="82"/>
      <c r="JWS148" s="82"/>
      <c r="JWT148" s="82"/>
      <c r="JWU148" s="82"/>
      <c r="JWV148" s="82"/>
      <c r="JWW148" s="82"/>
      <c r="JWX148" s="82"/>
      <c r="JWY148" s="82"/>
      <c r="JWZ148" s="82"/>
      <c r="JXA148" s="82"/>
      <c r="JXB148" s="82"/>
      <c r="JXC148" s="82"/>
      <c r="JXD148" s="82"/>
      <c r="JXE148" s="82"/>
      <c r="JXF148" s="82"/>
      <c r="JXG148" s="82"/>
      <c r="JXH148" s="82"/>
      <c r="JXI148" s="82"/>
      <c r="JXJ148" s="82"/>
      <c r="JXK148" s="82"/>
      <c r="JXL148" s="82"/>
      <c r="JXM148" s="82"/>
      <c r="JXN148" s="82"/>
      <c r="JXO148" s="82"/>
      <c r="JXP148" s="82"/>
      <c r="JXQ148" s="82"/>
      <c r="JXR148" s="82"/>
      <c r="JXS148" s="82"/>
      <c r="JXT148" s="82"/>
      <c r="JXU148" s="82"/>
      <c r="JXV148" s="82"/>
      <c r="JXW148" s="82"/>
      <c r="JXX148" s="82"/>
      <c r="JXY148" s="82"/>
      <c r="JXZ148" s="82"/>
      <c r="JYA148" s="82"/>
      <c r="JYB148" s="82"/>
      <c r="JYC148" s="82"/>
      <c r="JYD148" s="82"/>
      <c r="JYE148" s="82"/>
      <c r="JYF148" s="82"/>
      <c r="JYG148" s="82"/>
      <c r="JYH148" s="82"/>
      <c r="JYI148" s="82"/>
      <c r="JYJ148" s="82"/>
      <c r="JYK148" s="82"/>
      <c r="JYL148" s="82"/>
      <c r="JYM148" s="82"/>
      <c r="JYN148" s="82"/>
      <c r="JYO148" s="82"/>
      <c r="JYP148" s="82"/>
      <c r="JYQ148" s="82"/>
      <c r="JYR148" s="82"/>
      <c r="JYS148" s="82"/>
      <c r="JYT148" s="82"/>
      <c r="JYU148" s="82"/>
      <c r="JYV148" s="82"/>
      <c r="JYW148" s="82"/>
      <c r="JYX148" s="82"/>
      <c r="JYY148" s="82"/>
      <c r="JYZ148" s="82"/>
      <c r="JZA148" s="82"/>
      <c r="JZB148" s="82"/>
      <c r="JZC148" s="82"/>
      <c r="JZD148" s="82"/>
      <c r="JZE148" s="82"/>
      <c r="JZF148" s="82"/>
      <c r="JZG148" s="82"/>
      <c r="JZH148" s="82"/>
      <c r="JZI148" s="82"/>
      <c r="JZJ148" s="82"/>
      <c r="JZK148" s="82"/>
      <c r="JZL148" s="82"/>
      <c r="JZM148" s="82"/>
      <c r="JZN148" s="82"/>
      <c r="JZO148" s="82"/>
      <c r="JZP148" s="82"/>
      <c r="JZQ148" s="82"/>
      <c r="JZR148" s="82"/>
      <c r="JZS148" s="82"/>
      <c r="JZT148" s="82"/>
      <c r="JZU148" s="82"/>
      <c r="JZV148" s="82"/>
      <c r="JZW148" s="82"/>
      <c r="JZX148" s="82"/>
      <c r="JZY148" s="82"/>
      <c r="JZZ148" s="82"/>
      <c r="KAA148" s="82"/>
      <c r="KAB148" s="82"/>
      <c r="KAC148" s="82"/>
      <c r="KAD148" s="82"/>
      <c r="KAE148" s="82"/>
      <c r="KAF148" s="82"/>
      <c r="KAG148" s="82"/>
      <c r="KAH148" s="82"/>
      <c r="KAI148" s="82"/>
      <c r="KAJ148" s="82"/>
      <c r="KAK148" s="82"/>
      <c r="KAL148" s="82"/>
      <c r="KAM148" s="82"/>
      <c r="KAN148" s="82"/>
      <c r="KAO148" s="82"/>
      <c r="KAP148" s="82"/>
      <c r="KAQ148" s="82"/>
      <c r="KAR148" s="82"/>
      <c r="KAS148" s="82"/>
      <c r="KAT148" s="82"/>
      <c r="KAU148" s="82"/>
      <c r="KAV148" s="82"/>
      <c r="KAW148" s="82"/>
      <c r="KAX148" s="82"/>
      <c r="KAY148" s="82"/>
      <c r="KAZ148" s="82"/>
      <c r="KBA148" s="82"/>
      <c r="KBB148" s="82"/>
      <c r="KBC148" s="82"/>
      <c r="KBD148" s="82"/>
      <c r="KBE148" s="82"/>
      <c r="KBF148" s="82"/>
      <c r="KBG148" s="82"/>
      <c r="KBH148" s="82"/>
      <c r="KBI148" s="82"/>
      <c r="KBJ148" s="82"/>
      <c r="KBK148" s="82"/>
      <c r="KBL148" s="82"/>
      <c r="KBM148" s="82"/>
      <c r="KBN148" s="82"/>
      <c r="KBO148" s="82"/>
      <c r="KBP148" s="82"/>
      <c r="KBQ148" s="82"/>
      <c r="KBR148" s="82"/>
      <c r="KBS148" s="82"/>
      <c r="KBT148" s="82"/>
      <c r="KBU148" s="82"/>
      <c r="KBV148" s="82"/>
      <c r="KBW148" s="82"/>
      <c r="KBX148" s="82"/>
      <c r="KBY148" s="82"/>
      <c r="KBZ148" s="82"/>
      <c r="KCA148" s="82"/>
      <c r="KCB148" s="82"/>
      <c r="KCC148" s="82"/>
      <c r="KCD148" s="82"/>
      <c r="KCE148" s="82"/>
      <c r="KCF148" s="82"/>
      <c r="KCG148" s="82"/>
      <c r="KCH148" s="82"/>
      <c r="KCI148" s="82"/>
      <c r="KCJ148" s="82"/>
      <c r="KCK148" s="82"/>
      <c r="KCL148" s="82"/>
      <c r="KCM148" s="82"/>
      <c r="KCN148" s="82"/>
      <c r="KCO148" s="82"/>
      <c r="KCP148" s="82"/>
      <c r="KCQ148" s="82"/>
      <c r="KCR148" s="82"/>
      <c r="KCS148" s="82"/>
      <c r="KCT148" s="82"/>
      <c r="KCU148" s="82"/>
      <c r="KCV148" s="82"/>
      <c r="KCW148" s="82"/>
      <c r="KCX148" s="82"/>
      <c r="KCY148" s="82"/>
      <c r="KCZ148" s="82"/>
      <c r="KDA148" s="82"/>
      <c r="KDB148" s="82"/>
      <c r="KDC148" s="82"/>
      <c r="KDD148" s="82"/>
      <c r="KDE148" s="82"/>
      <c r="KDF148" s="82"/>
      <c r="KDG148" s="82"/>
      <c r="KDH148" s="82"/>
      <c r="KDI148" s="82"/>
      <c r="KDJ148" s="82"/>
      <c r="KDK148" s="82"/>
      <c r="KDL148" s="82"/>
      <c r="KDM148" s="82"/>
      <c r="KDN148" s="82"/>
      <c r="KDO148" s="82"/>
      <c r="KDP148" s="82"/>
      <c r="KDQ148" s="82"/>
      <c r="KDR148" s="82"/>
      <c r="KDS148" s="82"/>
      <c r="KDT148" s="82"/>
      <c r="KDU148" s="82"/>
      <c r="KDV148" s="82"/>
      <c r="KDW148" s="82"/>
      <c r="KDX148" s="82"/>
      <c r="KDY148" s="82"/>
      <c r="KDZ148" s="82"/>
      <c r="KEA148" s="82"/>
      <c r="KEB148" s="82"/>
      <c r="KEC148" s="82"/>
      <c r="KED148" s="82"/>
      <c r="KEE148" s="82"/>
      <c r="KEF148" s="82"/>
      <c r="KEG148" s="82"/>
      <c r="KEH148" s="82"/>
      <c r="KEI148" s="82"/>
      <c r="KEJ148" s="82"/>
      <c r="KEK148" s="82"/>
      <c r="KEL148" s="82"/>
      <c r="KEM148" s="82"/>
      <c r="KEN148" s="82"/>
      <c r="KEO148" s="82"/>
      <c r="KEP148" s="82"/>
      <c r="KEQ148" s="82"/>
      <c r="KER148" s="82"/>
      <c r="KES148" s="82"/>
      <c r="KET148" s="82"/>
      <c r="KEU148" s="82"/>
      <c r="KEV148" s="82"/>
      <c r="KEW148" s="82"/>
      <c r="KEX148" s="82"/>
      <c r="KEY148" s="82"/>
      <c r="KEZ148" s="82"/>
      <c r="KFA148" s="82"/>
      <c r="KFB148" s="82"/>
      <c r="KFC148" s="82"/>
      <c r="KFD148" s="82"/>
      <c r="KFE148" s="82"/>
      <c r="KFF148" s="82"/>
      <c r="KFG148" s="82"/>
      <c r="KFH148" s="82"/>
      <c r="KFI148" s="82"/>
      <c r="KFJ148" s="82"/>
      <c r="KFK148" s="82"/>
      <c r="KFL148" s="82"/>
      <c r="KFM148" s="82"/>
      <c r="KFN148" s="82"/>
      <c r="KFO148" s="82"/>
      <c r="KFP148" s="82"/>
      <c r="KFQ148" s="82"/>
      <c r="KFR148" s="82"/>
      <c r="KFS148" s="82"/>
      <c r="KFT148" s="82"/>
      <c r="KFU148" s="82"/>
      <c r="KFV148" s="82"/>
      <c r="KFW148" s="82"/>
      <c r="KFX148" s="82"/>
      <c r="KFY148" s="82"/>
      <c r="KFZ148" s="82"/>
      <c r="KGA148" s="82"/>
      <c r="KGB148" s="82"/>
      <c r="KGC148" s="82"/>
      <c r="KGD148" s="82"/>
      <c r="KGE148" s="82"/>
      <c r="KGF148" s="82"/>
      <c r="KGG148" s="82"/>
      <c r="KGH148" s="82"/>
      <c r="KGI148" s="82"/>
      <c r="KGJ148" s="82"/>
      <c r="KGK148" s="82"/>
      <c r="KGL148" s="82"/>
      <c r="KGM148" s="82"/>
      <c r="KGN148" s="82"/>
      <c r="KGO148" s="82"/>
      <c r="KGP148" s="82"/>
      <c r="KGQ148" s="82"/>
      <c r="KGR148" s="82"/>
      <c r="KGS148" s="82"/>
      <c r="KGT148" s="82"/>
      <c r="KGU148" s="82"/>
      <c r="KGV148" s="82"/>
      <c r="KGW148" s="82"/>
      <c r="KGX148" s="82"/>
      <c r="KGY148" s="82"/>
      <c r="KGZ148" s="82"/>
      <c r="KHA148" s="82"/>
      <c r="KHB148" s="82"/>
      <c r="KHC148" s="82"/>
      <c r="KHD148" s="82"/>
      <c r="KHE148" s="82"/>
      <c r="KHF148" s="82"/>
      <c r="KHG148" s="82"/>
      <c r="KHH148" s="82"/>
      <c r="KHI148" s="82"/>
      <c r="KHJ148" s="82"/>
      <c r="KHK148" s="82"/>
      <c r="KHL148" s="82"/>
      <c r="KHM148" s="82"/>
      <c r="KHN148" s="82"/>
      <c r="KHO148" s="82"/>
      <c r="KHP148" s="82"/>
      <c r="KHQ148" s="82"/>
      <c r="KHR148" s="82"/>
      <c r="KHS148" s="82"/>
      <c r="KHT148" s="82"/>
      <c r="KHU148" s="82"/>
      <c r="KHV148" s="82"/>
      <c r="KHW148" s="82"/>
      <c r="KHX148" s="82"/>
      <c r="KHY148" s="82"/>
      <c r="KHZ148" s="82"/>
      <c r="KIA148" s="82"/>
      <c r="KIB148" s="82"/>
      <c r="KIC148" s="82"/>
      <c r="KID148" s="82"/>
      <c r="KIE148" s="82"/>
      <c r="KIF148" s="82"/>
      <c r="KIG148" s="82"/>
      <c r="KIH148" s="82"/>
      <c r="KII148" s="82"/>
      <c r="KIJ148" s="82"/>
      <c r="KIK148" s="82"/>
      <c r="KIL148" s="82"/>
      <c r="KIM148" s="82"/>
      <c r="KIN148" s="82"/>
      <c r="KIO148" s="82"/>
      <c r="KIP148" s="82"/>
      <c r="KIQ148" s="82"/>
      <c r="KIR148" s="82"/>
      <c r="KIS148" s="82"/>
      <c r="KIT148" s="82"/>
      <c r="KIU148" s="82"/>
      <c r="KIV148" s="82"/>
      <c r="KIW148" s="82"/>
      <c r="KIX148" s="82"/>
      <c r="KIY148" s="82"/>
      <c r="KIZ148" s="82"/>
      <c r="KJA148" s="82"/>
      <c r="KJB148" s="82"/>
      <c r="KJC148" s="82"/>
      <c r="KJD148" s="82"/>
      <c r="KJE148" s="82"/>
      <c r="KJF148" s="82"/>
      <c r="KJG148" s="82"/>
      <c r="KJH148" s="82"/>
      <c r="KJI148" s="82"/>
      <c r="KJJ148" s="82"/>
      <c r="KJK148" s="82"/>
      <c r="KJL148" s="82"/>
      <c r="KJM148" s="82"/>
      <c r="KJN148" s="82"/>
      <c r="KJO148" s="82"/>
      <c r="KJP148" s="82"/>
      <c r="KJQ148" s="82"/>
      <c r="KJR148" s="82"/>
      <c r="KJS148" s="82"/>
      <c r="KJT148" s="82"/>
      <c r="KJU148" s="82"/>
      <c r="KJV148" s="82"/>
      <c r="KJW148" s="82"/>
      <c r="KJX148" s="82"/>
      <c r="KJY148" s="82"/>
      <c r="KJZ148" s="82"/>
      <c r="KKA148" s="82"/>
      <c r="KKB148" s="82"/>
      <c r="KKC148" s="82"/>
      <c r="KKD148" s="82"/>
      <c r="KKE148" s="82"/>
      <c r="KKF148" s="82"/>
      <c r="KKG148" s="82"/>
      <c r="KKH148" s="82"/>
      <c r="KKI148" s="82"/>
      <c r="KKJ148" s="82"/>
      <c r="KKK148" s="82"/>
      <c r="KKL148" s="82"/>
      <c r="KKM148" s="82"/>
      <c r="KKN148" s="82"/>
      <c r="KKO148" s="82"/>
      <c r="KKP148" s="82"/>
      <c r="KKQ148" s="82"/>
      <c r="KKR148" s="82"/>
      <c r="KKS148" s="82"/>
      <c r="KKT148" s="82"/>
      <c r="KKU148" s="82"/>
      <c r="KKV148" s="82"/>
      <c r="KKW148" s="82"/>
      <c r="KKX148" s="82"/>
      <c r="KKY148" s="82"/>
      <c r="KKZ148" s="82"/>
      <c r="KLA148" s="82"/>
      <c r="KLB148" s="82"/>
      <c r="KLC148" s="82"/>
      <c r="KLD148" s="82"/>
      <c r="KLE148" s="82"/>
      <c r="KLF148" s="82"/>
      <c r="KLG148" s="82"/>
      <c r="KLH148" s="82"/>
      <c r="KLI148" s="82"/>
      <c r="KLJ148" s="82"/>
      <c r="KLK148" s="82"/>
      <c r="KLL148" s="82"/>
      <c r="KLM148" s="82"/>
      <c r="KLN148" s="82"/>
      <c r="KLO148" s="82"/>
      <c r="KLP148" s="82"/>
      <c r="KLQ148" s="82"/>
      <c r="KLR148" s="82"/>
      <c r="KLS148" s="82"/>
      <c r="KLT148" s="82"/>
      <c r="KLU148" s="82"/>
      <c r="KLV148" s="82"/>
      <c r="KLW148" s="82"/>
      <c r="KLX148" s="82"/>
      <c r="KLY148" s="82"/>
      <c r="KLZ148" s="82"/>
      <c r="KMA148" s="82"/>
      <c r="KMB148" s="82"/>
      <c r="KMC148" s="82"/>
      <c r="KMD148" s="82"/>
      <c r="KME148" s="82"/>
      <c r="KMF148" s="82"/>
      <c r="KMG148" s="82"/>
      <c r="KMH148" s="82"/>
      <c r="KMI148" s="82"/>
      <c r="KMJ148" s="82"/>
      <c r="KMK148" s="82"/>
      <c r="KML148" s="82"/>
      <c r="KMM148" s="82"/>
      <c r="KMN148" s="82"/>
      <c r="KMO148" s="82"/>
      <c r="KMP148" s="82"/>
      <c r="KMQ148" s="82"/>
      <c r="KMR148" s="82"/>
      <c r="KMS148" s="82"/>
      <c r="KMT148" s="82"/>
      <c r="KMU148" s="82"/>
      <c r="KMV148" s="82"/>
      <c r="KMW148" s="82"/>
      <c r="KMX148" s="82"/>
      <c r="KMY148" s="82"/>
      <c r="KMZ148" s="82"/>
      <c r="KNA148" s="82"/>
      <c r="KNB148" s="82"/>
      <c r="KNC148" s="82"/>
      <c r="KND148" s="82"/>
      <c r="KNE148" s="82"/>
      <c r="KNF148" s="82"/>
      <c r="KNG148" s="82"/>
      <c r="KNH148" s="82"/>
      <c r="KNI148" s="82"/>
      <c r="KNJ148" s="82"/>
      <c r="KNK148" s="82"/>
      <c r="KNL148" s="82"/>
      <c r="KNM148" s="82"/>
      <c r="KNN148" s="82"/>
      <c r="KNO148" s="82"/>
      <c r="KNP148" s="82"/>
      <c r="KNQ148" s="82"/>
      <c r="KNR148" s="82"/>
      <c r="KNS148" s="82"/>
      <c r="KNT148" s="82"/>
      <c r="KNU148" s="82"/>
      <c r="KNV148" s="82"/>
      <c r="KNW148" s="82"/>
      <c r="KNX148" s="82"/>
      <c r="KNY148" s="82"/>
      <c r="KNZ148" s="82"/>
      <c r="KOA148" s="82"/>
      <c r="KOB148" s="82"/>
      <c r="KOC148" s="82"/>
      <c r="KOD148" s="82"/>
      <c r="KOE148" s="82"/>
      <c r="KOF148" s="82"/>
      <c r="KOG148" s="82"/>
      <c r="KOH148" s="82"/>
      <c r="KOI148" s="82"/>
      <c r="KOJ148" s="82"/>
      <c r="KOK148" s="82"/>
      <c r="KOL148" s="82"/>
      <c r="KOM148" s="82"/>
      <c r="KON148" s="82"/>
      <c r="KOO148" s="82"/>
      <c r="KOP148" s="82"/>
      <c r="KOQ148" s="82"/>
      <c r="KOR148" s="82"/>
      <c r="KOS148" s="82"/>
      <c r="KOT148" s="82"/>
      <c r="KOU148" s="82"/>
      <c r="KOV148" s="82"/>
      <c r="KOW148" s="82"/>
      <c r="KOX148" s="82"/>
      <c r="KOY148" s="82"/>
      <c r="KOZ148" s="82"/>
      <c r="KPA148" s="82"/>
      <c r="KPB148" s="82"/>
      <c r="KPC148" s="82"/>
      <c r="KPD148" s="82"/>
      <c r="KPE148" s="82"/>
      <c r="KPF148" s="82"/>
      <c r="KPG148" s="82"/>
      <c r="KPH148" s="82"/>
      <c r="KPI148" s="82"/>
      <c r="KPJ148" s="82"/>
      <c r="KPK148" s="82"/>
      <c r="KPL148" s="82"/>
      <c r="KPM148" s="82"/>
      <c r="KPN148" s="82"/>
      <c r="KPO148" s="82"/>
      <c r="KPP148" s="82"/>
      <c r="KPQ148" s="82"/>
      <c r="KPR148" s="82"/>
      <c r="KPS148" s="82"/>
      <c r="KPT148" s="82"/>
      <c r="KPU148" s="82"/>
      <c r="KPV148" s="82"/>
      <c r="KPW148" s="82"/>
      <c r="KPX148" s="82"/>
      <c r="KPY148" s="82"/>
      <c r="KPZ148" s="82"/>
      <c r="KQA148" s="82"/>
      <c r="KQB148" s="82"/>
      <c r="KQC148" s="82"/>
      <c r="KQD148" s="82"/>
      <c r="KQE148" s="82"/>
      <c r="KQF148" s="82"/>
      <c r="KQG148" s="82"/>
      <c r="KQH148" s="82"/>
      <c r="KQI148" s="82"/>
      <c r="KQJ148" s="82"/>
      <c r="KQK148" s="82"/>
      <c r="KQL148" s="82"/>
      <c r="KQM148" s="82"/>
      <c r="KQN148" s="82"/>
      <c r="KQO148" s="82"/>
      <c r="KQP148" s="82"/>
      <c r="KQQ148" s="82"/>
      <c r="KQR148" s="82"/>
      <c r="KQS148" s="82"/>
      <c r="KQT148" s="82"/>
      <c r="KQU148" s="82"/>
      <c r="KQV148" s="82"/>
      <c r="KQW148" s="82"/>
      <c r="KQX148" s="82"/>
      <c r="KQY148" s="82"/>
      <c r="KQZ148" s="82"/>
      <c r="KRA148" s="82"/>
      <c r="KRB148" s="82"/>
      <c r="KRC148" s="82"/>
      <c r="KRD148" s="82"/>
      <c r="KRE148" s="82"/>
      <c r="KRF148" s="82"/>
      <c r="KRG148" s="82"/>
      <c r="KRH148" s="82"/>
      <c r="KRI148" s="82"/>
      <c r="KRJ148" s="82"/>
      <c r="KRK148" s="82"/>
      <c r="KRL148" s="82"/>
      <c r="KRM148" s="82"/>
      <c r="KRN148" s="82"/>
      <c r="KRO148" s="82"/>
      <c r="KRP148" s="82"/>
      <c r="KRQ148" s="82"/>
      <c r="KRR148" s="82"/>
      <c r="KRS148" s="82"/>
      <c r="KRT148" s="82"/>
      <c r="KRU148" s="82"/>
      <c r="KRV148" s="82"/>
      <c r="KRW148" s="82"/>
      <c r="KRX148" s="82"/>
      <c r="KRY148" s="82"/>
      <c r="KRZ148" s="82"/>
      <c r="KSA148" s="82"/>
      <c r="KSB148" s="82"/>
      <c r="KSC148" s="82"/>
      <c r="KSD148" s="82"/>
      <c r="KSE148" s="82"/>
      <c r="KSF148" s="82"/>
      <c r="KSG148" s="82"/>
      <c r="KSH148" s="82"/>
      <c r="KSI148" s="82"/>
      <c r="KSJ148" s="82"/>
      <c r="KSK148" s="82"/>
      <c r="KSL148" s="82"/>
      <c r="KSM148" s="82"/>
      <c r="KSN148" s="82"/>
      <c r="KSO148" s="82"/>
      <c r="KSP148" s="82"/>
      <c r="KSQ148" s="82"/>
      <c r="KSR148" s="82"/>
      <c r="KSS148" s="82"/>
      <c r="KST148" s="82"/>
      <c r="KSU148" s="82"/>
      <c r="KSV148" s="82"/>
      <c r="KSW148" s="82"/>
      <c r="KSX148" s="82"/>
      <c r="KSY148" s="82"/>
      <c r="KSZ148" s="82"/>
      <c r="KTA148" s="82"/>
      <c r="KTB148" s="82"/>
      <c r="KTC148" s="82"/>
      <c r="KTD148" s="82"/>
      <c r="KTE148" s="82"/>
      <c r="KTF148" s="82"/>
      <c r="KTG148" s="82"/>
      <c r="KTH148" s="82"/>
      <c r="KTI148" s="82"/>
      <c r="KTJ148" s="82"/>
      <c r="KTK148" s="82"/>
      <c r="KTL148" s="82"/>
      <c r="KTM148" s="82"/>
      <c r="KTN148" s="82"/>
      <c r="KTO148" s="82"/>
      <c r="KTP148" s="82"/>
      <c r="KTQ148" s="82"/>
      <c r="KTR148" s="82"/>
      <c r="KTS148" s="82"/>
      <c r="KTT148" s="82"/>
      <c r="KTU148" s="82"/>
      <c r="KTV148" s="82"/>
      <c r="KTW148" s="82"/>
      <c r="KTX148" s="82"/>
      <c r="KTY148" s="82"/>
      <c r="KTZ148" s="82"/>
      <c r="KUA148" s="82"/>
      <c r="KUB148" s="82"/>
      <c r="KUC148" s="82"/>
      <c r="KUD148" s="82"/>
      <c r="KUE148" s="82"/>
      <c r="KUF148" s="82"/>
      <c r="KUG148" s="82"/>
      <c r="KUH148" s="82"/>
      <c r="KUI148" s="82"/>
      <c r="KUJ148" s="82"/>
      <c r="KUK148" s="82"/>
      <c r="KUL148" s="82"/>
      <c r="KUM148" s="82"/>
      <c r="KUN148" s="82"/>
      <c r="KUO148" s="82"/>
      <c r="KUP148" s="82"/>
      <c r="KUQ148" s="82"/>
      <c r="KUR148" s="82"/>
      <c r="KUS148" s="82"/>
      <c r="KUT148" s="82"/>
      <c r="KUU148" s="82"/>
      <c r="KUV148" s="82"/>
      <c r="KUW148" s="82"/>
      <c r="KUX148" s="82"/>
      <c r="KUY148" s="82"/>
      <c r="KUZ148" s="82"/>
      <c r="KVA148" s="82"/>
      <c r="KVB148" s="82"/>
      <c r="KVC148" s="82"/>
      <c r="KVD148" s="82"/>
      <c r="KVE148" s="82"/>
      <c r="KVF148" s="82"/>
      <c r="KVG148" s="82"/>
      <c r="KVH148" s="82"/>
      <c r="KVI148" s="82"/>
      <c r="KVJ148" s="82"/>
      <c r="KVK148" s="82"/>
      <c r="KVL148" s="82"/>
      <c r="KVM148" s="82"/>
      <c r="KVN148" s="82"/>
      <c r="KVO148" s="82"/>
      <c r="KVP148" s="82"/>
      <c r="KVQ148" s="82"/>
      <c r="KVR148" s="82"/>
      <c r="KVS148" s="82"/>
      <c r="KVT148" s="82"/>
      <c r="KVU148" s="82"/>
      <c r="KVV148" s="82"/>
      <c r="KVW148" s="82"/>
      <c r="KVX148" s="82"/>
      <c r="KVY148" s="82"/>
      <c r="KVZ148" s="82"/>
      <c r="KWA148" s="82"/>
      <c r="KWB148" s="82"/>
      <c r="KWC148" s="82"/>
      <c r="KWD148" s="82"/>
      <c r="KWE148" s="82"/>
      <c r="KWF148" s="82"/>
      <c r="KWG148" s="82"/>
      <c r="KWH148" s="82"/>
      <c r="KWI148" s="82"/>
      <c r="KWJ148" s="82"/>
      <c r="KWK148" s="82"/>
      <c r="KWL148" s="82"/>
      <c r="KWM148" s="82"/>
      <c r="KWN148" s="82"/>
      <c r="KWO148" s="82"/>
      <c r="KWP148" s="82"/>
      <c r="KWQ148" s="82"/>
      <c r="KWR148" s="82"/>
      <c r="KWS148" s="82"/>
      <c r="KWT148" s="82"/>
      <c r="KWU148" s="82"/>
      <c r="KWV148" s="82"/>
      <c r="KWW148" s="82"/>
      <c r="KWX148" s="82"/>
      <c r="KWY148" s="82"/>
      <c r="KWZ148" s="82"/>
      <c r="KXA148" s="82"/>
      <c r="KXB148" s="82"/>
      <c r="KXC148" s="82"/>
      <c r="KXD148" s="82"/>
      <c r="KXE148" s="82"/>
      <c r="KXF148" s="82"/>
      <c r="KXG148" s="82"/>
      <c r="KXH148" s="82"/>
      <c r="KXI148" s="82"/>
      <c r="KXJ148" s="82"/>
      <c r="KXK148" s="82"/>
      <c r="KXL148" s="82"/>
      <c r="KXM148" s="82"/>
      <c r="KXN148" s="82"/>
      <c r="KXO148" s="82"/>
      <c r="KXP148" s="82"/>
      <c r="KXQ148" s="82"/>
      <c r="KXR148" s="82"/>
      <c r="KXS148" s="82"/>
      <c r="KXT148" s="82"/>
      <c r="KXU148" s="82"/>
      <c r="KXV148" s="82"/>
      <c r="KXW148" s="82"/>
      <c r="KXX148" s="82"/>
      <c r="KXY148" s="82"/>
      <c r="KXZ148" s="82"/>
      <c r="KYA148" s="82"/>
      <c r="KYB148" s="82"/>
      <c r="KYC148" s="82"/>
      <c r="KYD148" s="82"/>
      <c r="KYE148" s="82"/>
      <c r="KYF148" s="82"/>
      <c r="KYG148" s="82"/>
      <c r="KYH148" s="82"/>
      <c r="KYI148" s="82"/>
      <c r="KYJ148" s="82"/>
      <c r="KYK148" s="82"/>
      <c r="KYL148" s="82"/>
      <c r="KYM148" s="82"/>
      <c r="KYN148" s="82"/>
      <c r="KYO148" s="82"/>
      <c r="KYP148" s="82"/>
      <c r="KYQ148" s="82"/>
      <c r="KYR148" s="82"/>
      <c r="KYS148" s="82"/>
      <c r="KYT148" s="82"/>
      <c r="KYU148" s="82"/>
      <c r="KYV148" s="82"/>
      <c r="KYW148" s="82"/>
      <c r="KYX148" s="82"/>
      <c r="KYY148" s="82"/>
      <c r="KYZ148" s="82"/>
      <c r="KZA148" s="82"/>
      <c r="KZB148" s="82"/>
      <c r="KZC148" s="82"/>
      <c r="KZD148" s="82"/>
      <c r="KZE148" s="82"/>
      <c r="KZF148" s="82"/>
      <c r="KZG148" s="82"/>
      <c r="KZH148" s="82"/>
      <c r="KZI148" s="82"/>
      <c r="KZJ148" s="82"/>
      <c r="KZK148" s="82"/>
      <c r="KZL148" s="82"/>
      <c r="KZM148" s="82"/>
      <c r="KZN148" s="82"/>
      <c r="KZO148" s="82"/>
      <c r="KZP148" s="82"/>
      <c r="KZQ148" s="82"/>
      <c r="KZR148" s="82"/>
      <c r="KZS148" s="82"/>
      <c r="KZT148" s="82"/>
      <c r="KZU148" s="82"/>
      <c r="KZV148" s="82"/>
      <c r="KZW148" s="82"/>
      <c r="KZX148" s="82"/>
      <c r="KZY148" s="82"/>
      <c r="KZZ148" s="82"/>
      <c r="LAA148" s="82"/>
      <c r="LAB148" s="82"/>
      <c r="LAC148" s="82"/>
      <c r="LAD148" s="82"/>
      <c r="LAE148" s="82"/>
      <c r="LAF148" s="82"/>
      <c r="LAG148" s="82"/>
      <c r="LAH148" s="82"/>
      <c r="LAI148" s="82"/>
      <c r="LAJ148" s="82"/>
      <c r="LAK148" s="82"/>
      <c r="LAL148" s="82"/>
      <c r="LAM148" s="82"/>
      <c r="LAN148" s="82"/>
      <c r="LAO148" s="82"/>
      <c r="LAP148" s="82"/>
      <c r="LAQ148" s="82"/>
      <c r="LAR148" s="82"/>
      <c r="LAS148" s="82"/>
      <c r="LAT148" s="82"/>
      <c r="LAU148" s="82"/>
      <c r="LAV148" s="82"/>
      <c r="LAW148" s="82"/>
      <c r="LAX148" s="82"/>
      <c r="LAY148" s="82"/>
      <c r="LAZ148" s="82"/>
      <c r="LBA148" s="82"/>
      <c r="LBB148" s="82"/>
      <c r="LBC148" s="82"/>
      <c r="LBD148" s="82"/>
      <c r="LBE148" s="82"/>
      <c r="LBF148" s="82"/>
      <c r="LBG148" s="82"/>
      <c r="LBH148" s="82"/>
      <c r="LBI148" s="82"/>
      <c r="LBJ148" s="82"/>
      <c r="LBK148" s="82"/>
      <c r="LBL148" s="82"/>
      <c r="LBM148" s="82"/>
      <c r="LBN148" s="82"/>
      <c r="LBO148" s="82"/>
      <c r="LBP148" s="82"/>
      <c r="LBQ148" s="82"/>
      <c r="LBR148" s="82"/>
      <c r="LBS148" s="82"/>
      <c r="LBT148" s="82"/>
      <c r="LBU148" s="82"/>
      <c r="LBV148" s="82"/>
      <c r="LBW148" s="82"/>
      <c r="LBX148" s="82"/>
      <c r="LBY148" s="82"/>
      <c r="LBZ148" s="82"/>
      <c r="LCA148" s="82"/>
      <c r="LCB148" s="82"/>
      <c r="LCC148" s="82"/>
      <c r="LCD148" s="82"/>
      <c r="LCE148" s="82"/>
      <c r="LCF148" s="82"/>
      <c r="LCG148" s="82"/>
      <c r="LCH148" s="82"/>
      <c r="LCI148" s="82"/>
      <c r="LCJ148" s="82"/>
      <c r="LCK148" s="82"/>
      <c r="LCL148" s="82"/>
      <c r="LCM148" s="82"/>
      <c r="LCN148" s="82"/>
      <c r="LCO148" s="82"/>
      <c r="LCP148" s="82"/>
      <c r="LCQ148" s="82"/>
      <c r="LCR148" s="82"/>
      <c r="LCS148" s="82"/>
      <c r="LCT148" s="82"/>
      <c r="LCU148" s="82"/>
      <c r="LCV148" s="82"/>
      <c r="LCW148" s="82"/>
      <c r="LCX148" s="82"/>
      <c r="LCY148" s="82"/>
      <c r="LCZ148" s="82"/>
      <c r="LDA148" s="82"/>
      <c r="LDB148" s="82"/>
      <c r="LDC148" s="82"/>
      <c r="LDD148" s="82"/>
      <c r="LDE148" s="82"/>
      <c r="LDF148" s="82"/>
      <c r="LDG148" s="82"/>
      <c r="LDH148" s="82"/>
      <c r="LDI148" s="82"/>
      <c r="LDJ148" s="82"/>
      <c r="LDK148" s="82"/>
      <c r="LDL148" s="82"/>
      <c r="LDM148" s="82"/>
      <c r="LDN148" s="82"/>
      <c r="LDO148" s="82"/>
      <c r="LDP148" s="82"/>
      <c r="LDQ148" s="82"/>
      <c r="LDR148" s="82"/>
      <c r="LDS148" s="82"/>
      <c r="LDT148" s="82"/>
      <c r="LDU148" s="82"/>
      <c r="LDV148" s="82"/>
      <c r="LDW148" s="82"/>
      <c r="LDX148" s="82"/>
      <c r="LDY148" s="82"/>
      <c r="LDZ148" s="82"/>
      <c r="LEA148" s="82"/>
      <c r="LEB148" s="82"/>
      <c r="LEC148" s="82"/>
      <c r="LED148" s="82"/>
      <c r="LEE148" s="82"/>
      <c r="LEF148" s="82"/>
      <c r="LEG148" s="82"/>
      <c r="LEH148" s="82"/>
      <c r="LEI148" s="82"/>
      <c r="LEJ148" s="82"/>
      <c r="LEK148" s="82"/>
      <c r="LEL148" s="82"/>
      <c r="LEM148" s="82"/>
      <c r="LEN148" s="82"/>
      <c r="LEO148" s="82"/>
      <c r="LEP148" s="82"/>
      <c r="LEQ148" s="82"/>
      <c r="LER148" s="82"/>
      <c r="LES148" s="82"/>
      <c r="LET148" s="82"/>
      <c r="LEU148" s="82"/>
      <c r="LEV148" s="82"/>
      <c r="LEW148" s="82"/>
      <c r="LEX148" s="82"/>
      <c r="LEY148" s="82"/>
      <c r="LEZ148" s="82"/>
      <c r="LFA148" s="82"/>
      <c r="LFB148" s="82"/>
      <c r="LFC148" s="82"/>
      <c r="LFD148" s="82"/>
      <c r="LFE148" s="82"/>
      <c r="LFF148" s="82"/>
      <c r="LFG148" s="82"/>
      <c r="LFH148" s="82"/>
      <c r="LFI148" s="82"/>
      <c r="LFJ148" s="82"/>
      <c r="LFK148" s="82"/>
      <c r="LFL148" s="82"/>
      <c r="LFM148" s="82"/>
      <c r="LFN148" s="82"/>
      <c r="LFO148" s="82"/>
      <c r="LFP148" s="82"/>
      <c r="LFQ148" s="82"/>
      <c r="LFR148" s="82"/>
      <c r="LFS148" s="82"/>
      <c r="LFT148" s="82"/>
      <c r="LFU148" s="82"/>
      <c r="LFV148" s="82"/>
      <c r="LFW148" s="82"/>
      <c r="LFX148" s="82"/>
      <c r="LFY148" s="82"/>
      <c r="LFZ148" s="82"/>
      <c r="LGA148" s="82"/>
      <c r="LGB148" s="82"/>
      <c r="LGC148" s="82"/>
      <c r="LGD148" s="82"/>
      <c r="LGE148" s="82"/>
      <c r="LGF148" s="82"/>
      <c r="LGG148" s="82"/>
      <c r="LGH148" s="82"/>
      <c r="LGI148" s="82"/>
      <c r="LGJ148" s="82"/>
      <c r="LGK148" s="82"/>
      <c r="LGL148" s="82"/>
      <c r="LGM148" s="82"/>
      <c r="LGN148" s="82"/>
      <c r="LGO148" s="82"/>
      <c r="LGP148" s="82"/>
      <c r="LGQ148" s="82"/>
      <c r="LGR148" s="82"/>
      <c r="LGS148" s="82"/>
      <c r="LGT148" s="82"/>
      <c r="LGU148" s="82"/>
      <c r="LGV148" s="82"/>
      <c r="LGW148" s="82"/>
      <c r="LGX148" s="82"/>
      <c r="LGY148" s="82"/>
      <c r="LGZ148" s="82"/>
      <c r="LHA148" s="82"/>
      <c r="LHB148" s="82"/>
      <c r="LHC148" s="82"/>
      <c r="LHD148" s="82"/>
      <c r="LHE148" s="82"/>
      <c r="LHF148" s="82"/>
      <c r="LHG148" s="82"/>
      <c r="LHH148" s="82"/>
      <c r="LHI148" s="82"/>
      <c r="LHJ148" s="82"/>
      <c r="LHK148" s="82"/>
      <c r="LHL148" s="82"/>
      <c r="LHM148" s="82"/>
      <c r="LHN148" s="82"/>
      <c r="LHO148" s="82"/>
      <c r="LHP148" s="82"/>
      <c r="LHQ148" s="82"/>
      <c r="LHR148" s="82"/>
      <c r="LHS148" s="82"/>
      <c r="LHT148" s="82"/>
      <c r="LHU148" s="82"/>
      <c r="LHV148" s="82"/>
      <c r="LHW148" s="82"/>
      <c r="LHX148" s="82"/>
      <c r="LHY148" s="82"/>
      <c r="LHZ148" s="82"/>
      <c r="LIA148" s="82"/>
      <c r="LIB148" s="82"/>
      <c r="LIC148" s="82"/>
      <c r="LID148" s="82"/>
      <c r="LIE148" s="82"/>
      <c r="LIF148" s="82"/>
      <c r="LIG148" s="82"/>
      <c r="LIH148" s="82"/>
      <c r="LII148" s="82"/>
      <c r="LIJ148" s="82"/>
      <c r="LIK148" s="82"/>
      <c r="LIL148" s="82"/>
      <c r="LIM148" s="82"/>
      <c r="LIN148" s="82"/>
      <c r="LIO148" s="82"/>
      <c r="LIP148" s="82"/>
      <c r="LIQ148" s="82"/>
      <c r="LIR148" s="82"/>
      <c r="LIS148" s="82"/>
      <c r="LIT148" s="82"/>
      <c r="LIU148" s="82"/>
      <c r="LIV148" s="82"/>
      <c r="LIW148" s="82"/>
      <c r="LIX148" s="82"/>
      <c r="LIY148" s="82"/>
      <c r="LIZ148" s="82"/>
      <c r="LJA148" s="82"/>
      <c r="LJB148" s="82"/>
      <c r="LJC148" s="82"/>
      <c r="LJD148" s="82"/>
      <c r="LJE148" s="82"/>
      <c r="LJF148" s="82"/>
      <c r="LJG148" s="82"/>
      <c r="LJH148" s="82"/>
      <c r="LJI148" s="82"/>
      <c r="LJJ148" s="82"/>
      <c r="LJK148" s="82"/>
      <c r="LJL148" s="82"/>
      <c r="LJM148" s="82"/>
      <c r="LJN148" s="82"/>
      <c r="LJO148" s="82"/>
      <c r="LJP148" s="82"/>
      <c r="LJQ148" s="82"/>
      <c r="LJR148" s="82"/>
      <c r="LJS148" s="82"/>
      <c r="LJT148" s="82"/>
      <c r="LJU148" s="82"/>
      <c r="LJV148" s="82"/>
      <c r="LJW148" s="82"/>
      <c r="LJX148" s="82"/>
      <c r="LJY148" s="82"/>
      <c r="LJZ148" s="82"/>
      <c r="LKA148" s="82"/>
      <c r="LKB148" s="82"/>
      <c r="LKC148" s="82"/>
      <c r="LKD148" s="82"/>
      <c r="LKE148" s="82"/>
      <c r="LKF148" s="82"/>
      <c r="LKG148" s="82"/>
      <c r="LKH148" s="82"/>
      <c r="LKI148" s="82"/>
      <c r="LKJ148" s="82"/>
      <c r="LKK148" s="82"/>
      <c r="LKL148" s="82"/>
      <c r="LKM148" s="82"/>
      <c r="LKN148" s="82"/>
      <c r="LKO148" s="82"/>
      <c r="LKP148" s="82"/>
      <c r="LKQ148" s="82"/>
      <c r="LKR148" s="82"/>
      <c r="LKS148" s="82"/>
      <c r="LKT148" s="82"/>
      <c r="LKU148" s="82"/>
      <c r="LKV148" s="82"/>
      <c r="LKW148" s="82"/>
      <c r="LKX148" s="82"/>
      <c r="LKY148" s="82"/>
      <c r="LKZ148" s="82"/>
      <c r="LLA148" s="82"/>
      <c r="LLB148" s="82"/>
      <c r="LLC148" s="82"/>
      <c r="LLD148" s="82"/>
      <c r="LLE148" s="82"/>
      <c r="LLF148" s="82"/>
      <c r="LLG148" s="82"/>
      <c r="LLH148" s="82"/>
      <c r="LLI148" s="82"/>
      <c r="LLJ148" s="82"/>
      <c r="LLK148" s="82"/>
      <c r="LLL148" s="82"/>
      <c r="LLM148" s="82"/>
      <c r="LLN148" s="82"/>
      <c r="LLO148" s="82"/>
      <c r="LLP148" s="82"/>
      <c r="LLQ148" s="82"/>
      <c r="LLR148" s="82"/>
      <c r="LLS148" s="82"/>
      <c r="LLT148" s="82"/>
      <c r="LLU148" s="82"/>
      <c r="LLV148" s="82"/>
      <c r="LLW148" s="82"/>
      <c r="LLX148" s="82"/>
      <c r="LLY148" s="82"/>
      <c r="LLZ148" s="82"/>
      <c r="LMA148" s="82"/>
      <c r="LMB148" s="82"/>
      <c r="LMC148" s="82"/>
      <c r="LMD148" s="82"/>
      <c r="LME148" s="82"/>
      <c r="LMF148" s="82"/>
      <c r="LMG148" s="82"/>
      <c r="LMH148" s="82"/>
      <c r="LMI148" s="82"/>
      <c r="LMJ148" s="82"/>
      <c r="LMK148" s="82"/>
      <c r="LML148" s="82"/>
      <c r="LMM148" s="82"/>
      <c r="LMN148" s="82"/>
      <c r="LMO148" s="82"/>
      <c r="LMP148" s="82"/>
      <c r="LMQ148" s="82"/>
      <c r="LMR148" s="82"/>
      <c r="LMS148" s="82"/>
      <c r="LMT148" s="82"/>
      <c r="LMU148" s="82"/>
      <c r="LMV148" s="82"/>
      <c r="LMW148" s="82"/>
      <c r="LMX148" s="82"/>
      <c r="LMY148" s="82"/>
      <c r="LMZ148" s="82"/>
      <c r="LNA148" s="82"/>
      <c r="LNB148" s="82"/>
      <c r="LNC148" s="82"/>
      <c r="LND148" s="82"/>
      <c r="LNE148" s="82"/>
      <c r="LNF148" s="82"/>
      <c r="LNG148" s="82"/>
      <c r="LNH148" s="82"/>
      <c r="LNI148" s="82"/>
      <c r="LNJ148" s="82"/>
      <c r="LNK148" s="82"/>
      <c r="LNL148" s="82"/>
      <c r="LNM148" s="82"/>
      <c r="LNN148" s="82"/>
      <c r="LNO148" s="82"/>
      <c r="LNP148" s="82"/>
      <c r="LNQ148" s="82"/>
      <c r="LNR148" s="82"/>
      <c r="LNS148" s="82"/>
      <c r="LNT148" s="82"/>
      <c r="LNU148" s="82"/>
      <c r="LNV148" s="82"/>
      <c r="LNW148" s="82"/>
      <c r="LNX148" s="82"/>
      <c r="LNY148" s="82"/>
      <c r="LNZ148" s="82"/>
      <c r="LOA148" s="82"/>
      <c r="LOB148" s="82"/>
      <c r="LOC148" s="82"/>
      <c r="LOD148" s="82"/>
      <c r="LOE148" s="82"/>
      <c r="LOF148" s="82"/>
      <c r="LOG148" s="82"/>
      <c r="LOH148" s="82"/>
      <c r="LOI148" s="82"/>
      <c r="LOJ148" s="82"/>
      <c r="LOK148" s="82"/>
      <c r="LOL148" s="82"/>
      <c r="LOM148" s="82"/>
      <c r="LON148" s="82"/>
      <c r="LOO148" s="82"/>
      <c r="LOP148" s="82"/>
      <c r="LOQ148" s="82"/>
      <c r="LOR148" s="82"/>
      <c r="LOS148" s="82"/>
      <c r="LOT148" s="82"/>
      <c r="LOU148" s="82"/>
      <c r="LOV148" s="82"/>
      <c r="LOW148" s="82"/>
      <c r="LOX148" s="82"/>
      <c r="LOY148" s="82"/>
      <c r="LOZ148" s="82"/>
      <c r="LPA148" s="82"/>
      <c r="LPB148" s="82"/>
      <c r="LPC148" s="82"/>
      <c r="LPD148" s="82"/>
      <c r="LPE148" s="82"/>
      <c r="LPF148" s="82"/>
      <c r="LPG148" s="82"/>
      <c r="LPH148" s="82"/>
      <c r="LPI148" s="82"/>
      <c r="LPJ148" s="82"/>
      <c r="LPK148" s="82"/>
      <c r="LPL148" s="82"/>
      <c r="LPM148" s="82"/>
      <c r="LPN148" s="82"/>
      <c r="LPO148" s="82"/>
      <c r="LPP148" s="82"/>
      <c r="LPQ148" s="82"/>
      <c r="LPR148" s="82"/>
      <c r="LPS148" s="82"/>
      <c r="LPT148" s="82"/>
      <c r="LPU148" s="82"/>
      <c r="LPV148" s="82"/>
      <c r="LPW148" s="82"/>
      <c r="LPX148" s="82"/>
      <c r="LPY148" s="82"/>
      <c r="LPZ148" s="82"/>
      <c r="LQA148" s="82"/>
      <c r="LQB148" s="82"/>
      <c r="LQC148" s="82"/>
      <c r="LQD148" s="82"/>
      <c r="LQE148" s="82"/>
      <c r="LQF148" s="82"/>
      <c r="LQG148" s="82"/>
      <c r="LQH148" s="82"/>
      <c r="LQI148" s="82"/>
      <c r="LQJ148" s="82"/>
      <c r="LQK148" s="82"/>
      <c r="LQL148" s="82"/>
      <c r="LQM148" s="82"/>
      <c r="LQN148" s="82"/>
      <c r="LQO148" s="82"/>
      <c r="LQP148" s="82"/>
      <c r="LQQ148" s="82"/>
      <c r="LQR148" s="82"/>
      <c r="LQS148" s="82"/>
      <c r="LQT148" s="82"/>
      <c r="LQU148" s="82"/>
      <c r="LQV148" s="82"/>
      <c r="LQW148" s="82"/>
      <c r="LQX148" s="82"/>
      <c r="LQY148" s="82"/>
      <c r="LQZ148" s="82"/>
      <c r="LRA148" s="82"/>
      <c r="LRB148" s="82"/>
      <c r="LRC148" s="82"/>
      <c r="LRD148" s="82"/>
      <c r="LRE148" s="82"/>
      <c r="LRF148" s="82"/>
      <c r="LRG148" s="82"/>
      <c r="LRH148" s="82"/>
      <c r="LRI148" s="82"/>
      <c r="LRJ148" s="82"/>
      <c r="LRK148" s="82"/>
      <c r="LRL148" s="82"/>
      <c r="LRM148" s="82"/>
      <c r="LRN148" s="82"/>
      <c r="LRO148" s="82"/>
      <c r="LRP148" s="82"/>
      <c r="LRQ148" s="82"/>
      <c r="LRR148" s="82"/>
      <c r="LRS148" s="82"/>
      <c r="LRT148" s="82"/>
      <c r="LRU148" s="82"/>
      <c r="LRV148" s="82"/>
      <c r="LRW148" s="82"/>
      <c r="LRX148" s="82"/>
      <c r="LRY148" s="82"/>
      <c r="LRZ148" s="82"/>
      <c r="LSA148" s="82"/>
      <c r="LSB148" s="82"/>
      <c r="LSC148" s="82"/>
      <c r="LSD148" s="82"/>
      <c r="LSE148" s="82"/>
      <c r="LSF148" s="82"/>
      <c r="LSG148" s="82"/>
      <c r="LSH148" s="82"/>
      <c r="LSI148" s="82"/>
      <c r="LSJ148" s="82"/>
      <c r="LSK148" s="82"/>
      <c r="LSL148" s="82"/>
      <c r="LSM148" s="82"/>
      <c r="LSN148" s="82"/>
      <c r="LSO148" s="82"/>
      <c r="LSP148" s="82"/>
      <c r="LSQ148" s="82"/>
      <c r="LSR148" s="82"/>
      <c r="LSS148" s="82"/>
      <c r="LST148" s="82"/>
      <c r="LSU148" s="82"/>
      <c r="LSV148" s="82"/>
      <c r="LSW148" s="82"/>
      <c r="LSX148" s="82"/>
      <c r="LSY148" s="82"/>
      <c r="LSZ148" s="82"/>
      <c r="LTA148" s="82"/>
      <c r="LTB148" s="82"/>
      <c r="LTC148" s="82"/>
      <c r="LTD148" s="82"/>
      <c r="LTE148" s="82"/>
      <c r="LTF148" s="82"/>
      <c r="LTG148" s="82"/>
      <c r="LTH148" s="82"/>
      <c r="LTI148" s="82"/>
      <c r="LTJ148" s="82"/>
      <c r="LTK148" s="82"/>
      <c r="LTL148" s="82"/>
      <c r="LTM148" s="82"/>
      <c r="LTN148" s="82"/>
      <c r="LTO148" s="82"/>
      <c r="LTP148" s="82"/>
      <c r="LTQ148" s="82"/>
      <c r="LTR148" s="82"/>
      <c r="LTS148" s="82"/>
      <c r="LTT148" s="82"/>
      <c r="LTU148" s="82"/>
      <c r="LTV148" s="82"/>
      <c r="LTW148" s="82"/>
      <c r="LTX148" s="82"/>
      <c r="LTY148" s="82"/>
      <c r="LTZ148" s="82"/>
      <c r="LUA148" s="82"/>
      <c r="LUB148" s="82"/>
      <c r="LUC148" s="82"/>
      <c r="LUD148" s="82"/>
      <c r="LUE148" s="82"/>
      <c r="LUF148" s="82"/>
      <c r="LUG148" s="82"/>
      <c r="LUH148" s="82"/>
      <c r="LUI148" s="82"/>
      <c r="LUJ148" s="82"/>
      <c r="LUK148" s="82"/>
      <c r="LUL148" s="82"/>
      <c r="LUM148" s="82"/>
      <c r="LUN148" s="82"/>
      <c r="LUO148" s="82"/>
      <c r="LUP148" s="82"/>
      <c r="LUQ148" s="82"/>
      <c r="LUR148" s="82"/>
      <c r="LUS148" s="82"/>
      <c r="LUT148" s="82"/>
      <c r="LUU148" s="82"/>
      <c r="LUV148" s="82"/>
      <c r="LUW148" s="82"/>
      <c r="LUX148" s="82"/>
      <c r="LUY148" s="82"/>
      <c r="LUZ148" s="82"/>
      <c r="LVA148" s="82"/>
      <c r="LVB148" s="82"/>
      <c r="LVC148" s="82"/>
      <c r="LVD148" s="82"/>
      <c r="LVE148" s="82"/>
      <c r="LVF148" s="82"/>
      <c r="LVG148" s="82"/>
      <c r="LVH148" s="82"/>
      <c r="LVI148" s="82"/>
      <c r="LVJ148" s="82"/>
      <c r="LVK148" s="82"/>
      <c r="LVL148" s="82"/>
      <c r="LVM148" s="82"/>
      <c r="LVN148" s="82"/>
      <c r="LVO148" s="82"/>
      <c r="LVP148" s="82"/>
      <c r="LVQ148" s="82"/>
      <c r="LVR148" s="82"/>
      <c r="LVS148" s="82"/>
      <c r="LVT148" s="82"/>
      <c r="LVU148" s="82"/>
      <c r="LVV148" s="82"/>
      <c r="LVW148" s="82"/>
      <c r="LVX148" s="82"/>
      <c r="LVY148" s="82"/>
      <c r="LVZ148" s="82"/>
      <c r="LWA148" s="82"/>
      <c r="LWB148" s="82"/>
      <c r="LWC148" s="82"/>
      <c r="LWD148" s="82"/>
      <c r="LWE148" s="82"/>
      <c r="LWF148" s="82"/>
      <c r="LWG148" s="82"/>
      <c r="LWH148" s="82"/>
      <c r="LWI148" s="82"/>
      <c r="LWJ148" s="82"/>
      <c r="LWK148" s="82"/>
      <c r="LWL148" s="82"/>
      <c r="LWM148" s="82"/>
      <c r="LWN148" s="82"/>
      <c r="LWO148" s="82"/>
      <c r="LWP148" s="82"/>
      <c r="LWQ148" s="82"/>
      <c r="LWR148" s="82"/>
      <c r="LWS148" s="82"/>
      <c r="LWT148" s="82"/>
      <c r="LWU148" s="82"/>
      <c r="LWV148" s="82"/>
      <c r="LWW148" s="82"/>
      <c r="LWX148" s="82"/>
      <c r="LWY148" s="82"/>
      <c r="LWZ148" s="82"/>
      <c r="LXA148" s="82"/>
      <c r="LXB148" s="82"/>
      <c r="LXC148" s="82"/>
      <c r="LXD148" s="82"/>
      <c r="LXE148" s="82"/>
      <c r="LXF148" s="82"/>
      <c r="LXG148" s="82"/>
      <c r="LXH148" s="82"/>
      <c r="LXI148" s="82"/>
      <c r="LXJ148" s="82"/>
      <c r="LXK148" s="82"/>
      <c r="LXL148" s="82"/>
      <c r="LXM148" s="82"/>
      <c r="LXN148" s="82"/>
      <c r="LXO148" s="82"/>
      <c r="LXP148" s="82"/>
      <c r="LXQ148" s="82"/>
      <c r="LXR148" s="82"/>
      <c r="LXS148" s="82"/>
      <c r="LXT148" s="82"/>
      <c r="LXU148" s="82"/>
      <c r="LXV148" s="82"/>
      <c r="LXW148" s="82"/>
      <c r="LXX148" s="82"/>
      <c r="LXY148" s="82"/>
      <c r="LXZ148" s="82"/>
      <c r="LYA148" s="82"/>
      <c r="LYB148" s="82"/>
      <c r="LYC148" s="82"/>
      <c r="LYD148" s="82"/>
      <c r="LYE148" s="82"/>
      <c r="LYF148" s="82"/>
      <c r="LYG148" s="82"/>
      <c r="LYH148" s="82"/>
      <c r="LYI148" s="82"/>
      <c r="LYJ148" s="82"/>
      <c r="LYK148" s="82"/>
      <c r="LYL148" s="82"/>
      <c r="LYM148" s="82"/>
      <c r="LYN148" s="82"/>
      <c r="LYO148" s="82"/>
      <c r="LYP148" s="82"/>
      <c r="LYQ148" s="82"/>
      <c r="LYR148" s="82"/>
      <c r="LYS148" s="82"/>
      <c r="LYT148" s="82"/>
      <c r="LYU148" s="82"/>
      <c r="LYV148" s="82"/>
      <c r="LYW148" s="82"/>
      <c r="LYX148" s="82"/>
      <c r="LYY148" s="82"/>
      <c r="LYZ148" s="82"/>
      <c r="LZA148" s="82"/>
      <c r="LZB148" s="82"/>
      <c r="LZC148" s="82"/>
      <c r="LZD148" s="82"/>
      <c r="LZE148" s="82"/>
      <c r="LZF148" s="82"/>
      <c r="LZG148" s="82"/>
      <c r="LZH148" s="82"/>
      <c r="LZI148" s="82"/>
      <c r="LZJ148" s="82"/>
      <c r="LZK148" s="82"/>
      <c r="LZL148" s="82"/>
      <c r="LZM148" s="82"/>
      <c r="LZN148" s="82"/>
      <c r="LZO148" s="82"/>
      <c r="LZP148" s="82"/>
      <c r="LZQ148" s="82"/>
      <c r="LZR148" s="82"/>
      <c r="LZS148" s="82"/>
      <c r="LZT148" s="82"/>
      <c r="LZU148" s="82"/>
      <c r="LZV148" s="82"/>
      <c r="LZW148" s="82"/>
      <c r="LZX148" s="82"/>
      <c r="LZY148" s="82"/>
      <c r="LZZ148" s="82"/>
      <c r="MAA148" s="82"/>
      <c r="MAB148" s="82"/>
      <c r="MAC148" s="82"/>
      <c r="MAD148" s="82"/>
      <c r="MAE148" s="82"/>
      <c r="MAF148" s="82"/>
      <c r="MAG148" s="82"/>
      <c r="MAH148" s="82"/>
      <c r="MAI148" s="82"/>
      <c r="MAJ148" s="82"/>
      <c r="MAK148" s="82"/>
      <c r="MAL148" s="82"/>
      <c r="MAM148" s="82"/>
      <c r="MAN148" s="82"/>
      <c r="MAO148" s="82"/>
      <c r="MAP148" s="82"/>
      <c r="MAQ148" s="82"/>
      <c r="MAR148" s="82"/>
      <c r="MAS148" s="82"/>
      <c r="MAT148" s="82"/>
      <c r="MAU148" s="82"/>
      <c r="MAV148" s="82"/>
      <c r="MAW148" s="82"/>
      <c r="MAX148" s="82"/>
      <c r="MAY148" s="82"/>
      <c r="MAZ148" s="82"/>
      <c r="MBA148" s="82"/>
      <c r="MBB148" s="82"/>
      <c r="MBC148" s="82"/>
      <c r="MBD148" s="82"/>
      <c r="MBE148" s="82"/>
      <c r="MBF148" s="82"/>
      <c r="MBG148" s="82"/>
      <c r="MBH148" s="82"/>
      <c r="MBI148" s="82"/>
      <c r="MBJ148" s="82"/>
      <c r="MBK148" s="82"/>
      <c r="MBL148" s="82"/>
      <c r="MBM148" s="82"/>
      <c r="MBN148" s="82"/>
      <c r="MBO148" s="82"/>
      <c r="MBP148" s="82"/>
      <c r="MBQ148" s="82"/>
      <c r="MBR148" s="82"/>
      <c r="MBS148" s="82"/>
      <c r="MBT148" s="82"/>
      <c r="MBU148" s="82"/>
      <c r="MBV148" s="82"/>
      <c r="MBW148" s="82"/>
      <c r="MBX148" s="82"/>
      <c r="MBY148" s="82"/>
      <c r="MBZ148" s="82"/>
      <c r="MCA148" s="82"/>
      <c r="MCB148" s="82"/>
      <c r="MCC148" s="82"/>
      <c r="MCD148" s="82"/>
      <c r="MCE148" s="82"/>
      <c r="MCF148" s="82"/>
      <c r="MCG148" s="82"/>
      <c r="MCH148" s="82"/>
      <c r="MCI148" s="82"/>
      <c r="MCJ148" s="82"/>
      <c r="MCK148" s="82"/>
      <c r="MCL148" s="82"/>
      <c r="MCM148" s="82"/>
      <c r="MCN148" s="82"/>
      <c r="MCO148" s="82"/>
      <c r="MCP148" s="82"/>
      <c r="MCQ148" s="82"/>
      <c r="MCR148" s="82"/>
      <c r="MCS148" s="82"/>
      <c r="MCT148" s="82"/>
      <c r="MCU148" s="82"/>
      <c r="MCV148" s="82"/>
      <c r="MCW148" s="82"/>
      <c r="MCX148" s="82"/>
      <c r="MCY148" s="82"/>
      <c r="MCZ148" s="82"/>
      <c r="MDA148" s="82"/>
      <c r="MDB148" s="82"/>
      <c r="MDC148" s="82"/>
      <c r="MDD148" s="82"/>
      <c r="MDE148" s="82"/>
      <c r="MDF148" s="82"/>
      <c r="MDG148" s="82"/>
      <c r="MDH148" s="82"/>
      <c r="MDI148" s="82"/>
      <c r="MDJ148" s="82"/>
      <c r="MDK148" s="82"/>
      <c r="MDL148" s="82"/>
      <c r="MDM148" s="82"/>
      <c r="MDN148" s="82"/>
      <c r="MDO148" s="82"/>
      <c r="MDP148" s="82"/>
      <c r="MDQ148" s="82"/>
      <c r="MDR148" s="82"/>
      <c r="MDS148" s="82"/>
      <c r="MDT148" s="82"/>
      <c r="MDU148" s="82"/>
      <c r="MDV148" s="82"/>
      <c r="MDW148" s="82"/>
      <c r="MDX148" s="82"/>
      <c r="MDY148" s="82"/>
      <c r="MDZ148" s="82"/>
      <c r="MEA148" s="82"/>
      <c r="MEB148" s="82"/>
      <c r="MEC148" s="82"/>
      <c r="MED148" s="82"/>
      <c r="MEE148" s="82"/>
      <c r="MEF148" s="82"/>
      <c r="MEG148" s="82"/>
      <c r="MEH148" s="82"/>
      <c r="MEI148" s="82"/>
      <c r="MEJ148" s="82"/>
      <c r="MEK148" s="82"/>
      <c r="MEL148" s="82"/>
      <c r="MEM148" s="82"/>
      <c r="MEN148" s="82"/>
      <c r="MEO148" s="82"/>
      <c r="MEP148" s="82"/>
      <c r="MEQ148" s="82"/>
      <c r="MER148" s="82"/>
      <c r="MES148" s="82"/>
      <c r="MET148" s="82"/>
      <c r="MEU148" s="82"/>
      <c r="MEV148" s="82"/>
      <c r="MEW148" s="82"/>
      <c r="MEX148" s="82"/>
      <c r="MEY148" s="82"/>
      <c r="MEZ148" s="82"/>
      <c r="MFA148" s="82"/>
      <c r="MFB148" s="82"/>
      <c r="MFC148" s="82"/>
      <c r="MFD148" s="82"/>
      <c r="MFE148" s="82"/>
      <c r="MFF148" s="82"/>
      <c r="MFG148" s="82"/>
      <c r="MFH148" s="82"/>
      <c r="MFI148" s="82"/>
      <c r="MFJ148" s="82"/>
      <c r="MFK148" s="82"/>
      <c r="MFL148" s="82"/>
      <c r="MFM148" s="82"/>
      <c r="MFN148" s="82"/>
      <c r="MFO148" s="82"/>
      <c r="MFP148" s="82"/>
      <c r="MFQ148" s="82"/>
      <c r="MFR148" s="82"/>
      <c r="MFS148" s="82"/>
      <c r="MFT148" s="82"/>
      <c r="MFU148" s="82"/>
      <c r="MFV148" s="82"/>
      <c r="MFW148" s="82"/>
      <c r="MFX148" s="82"/>
      <c r="MFY148" s="82"/>
      <c r="MFZ148" s="82"/>
      <c r="MGA148" s="82"/>
      <c r="MGB148" s="82"/>
      <c r="MGC148" s="82"/>
      <c r="MGD148" s="82"/>
      <c r="MGE148" s="82"/>
      <c r="MGF148" s="82"/>
      <c r="MGG148" s="82"/>
      <c r="MGH148" s="82"/>
      <c r="MGI148" s="82"/>
      <c r="MGJ148" s="82"/>
      <c r="MGK148" s="82"/>
      <c r="MGL148" s="82"/>
      <c r="MGM148" s="82"/>
      <c r="MGN148" s="82"/>
      <c r="MGO148" s="82"/>
      <c r="MGP148" s="82"/>
      <c r="MGQ148" s="82"/>
      <c r="MGR148" s="82"/>
      <c r="MGS148" s="82"/>
      <c r="MGT148" s="82"/>
      <c r="MGU148" s="82"/>
      <c r="MGV148" s="82"/>
      <c r="MGW148" s="82"/>
      <c r="MGX148" s="82"/>
      <c r="MGY148" s="82"/>
      <c r="MGZ148" s="82"/>
      <c r="MHA148" s="82"/>
      <c r="MHB148" s="82"/>
      <c r="MHC148" s="82"/>
      <c r="MHD148" s="82"/>
      <c r="MHE148" s="82"/>
      <c r="MHF148" s="82"/>
      <c r="MHG148" s="82"/>
      <c r="MHH148" s="82"/>
      <c r="MHI148" s="82"/>
      <c r="MHJ148" s="82"/>
      <c r="MHK148" s="82"/>
      <c r="MHL148" s="82"/>
      <c r="MHM148" s="82"/>
      <c r="MHN148" s="82"/>
      <c r="MHO148" s="82"/>
      <c r="MHP148" s="82"/>
      <c r="MHQ148" s="82"/>
      <c r="MHR148" s="82"/>
      <c r="MHS148" s="82"/>
      <c r="MHT148" s="82"/>
      <c r="MHU148" s="82"/>
      <c r="MHV148" s="82"/>
      <c r="MHW148" s="82"/>
      <c r="MHX148" s="82"/>
      <c r="MHY148" s="82"/>
      <c r="MHZ148" s="82"/>
      <c r="MIA148" s="82"/>
      <c r="MIB148" s="82"/>
      <c r="MIC148" s="82"/>
      <c r="MID148" s="82"/>
      <c r="MIE148" s="82"/>
      <c r="MIF148" s="82"/>
      <c r="MIG148" s="82"/>
      <c r="MIH148" s="82"/>
      <c r="MII148" s="82"/>
      <c r="MIJ148" s="82"/>
      <c r="MIK148" s="82"/>
      <c r="MIL148" s="82"/>
      <c r="MIM148" s="82"/>
      <c r="MIN148" s="82"/>
      <c r="MIO148" s="82"/>
      <c r="MIP148" s="82"/>
      <c r="MIQ148" s="82"/>
      <c r="MIR148" s="82"/>
      <c r="MIS148" s="82"/>
      <c r="MIT148" s="82"/>
      <c r="MIU148" s="82"/>
      <c r="MIV148" s="82"/>
      <c r="MIW148" s="82"/>
      <c r="MIX148" s="82"/>
      <c r="MIY148" s="82"/>
      <c r="MIZ148" s="82"/>
      <c r="MJA148" s="82"/>
      <c r="MJB148" s="82"/>
      <c r="MJC148" s="82"/>
      <c r="MJD148" s="82"/>
      <c r="MJE148" s="82"/>
      <c r="MJF148" s="82"/>
      <c r="MJG148" s="82"/>
      <c r="MJH148" s="82"/>
      <c r="MJI148" s="82"/>
      <c r="MJJ148" s="82"/>
      <c r="MJK148" s="82"/>
      <c r="MJL148" s="82"/>
      <c r="MJM148" s="82"/>
      <c r="MJN148" s="82"/>
      <c r="MJO148" s="82"/>
      <c r="MJP148" s="82"/>
      <c r="MJQ148" s="82"/>
      <c r="MJR148" s="82"/>
      <c r="MJS148" s="82"/>
      <c r="MJT148" s="82"/>
      <c r="MJU148" s="82"/>
      <c r="MJV148" s="82"/>
      <c r="MJW148" s="82"/>
      <c r="MJX148" s="82"/>
      <c r="MJY148" s="82"/>
      <c r="MJZ148" s="82"/>
      <c r="MKA148" s="82"/>
      <c r="MKB148" s="82"/>
      <c r="MKC148" s="82"/>
      <c r="MKD148" s="82"/>
      <c r="MKE148" s="82"/>
      <c r="MKF148" s="82"/>
      <c r="MKG148" s="82"/>
      <c r="MKH148" s="82"/>
      <c r="MKI148" s="82"/>
      <c r="MKJ148" s="82"/>
      <c r="MKK148" s="82"/>
      <c r="MKL148" s="82"/>
      <c r="MKM148" s="82"/>
      <c r="MKN148" s="82"/>
      <c r="MKO148" s="82"/>
      <c r="MKP148" s="82"/>
      <c r="MKQ148" s="82"/>
      <c r="MKR148" s="82"/>
      <c r="MKS148" s="82"/>
      <c r="MKT148" s="82"/>
      <c r="MKU148" s="82"/>
      <c r="MKV148" s="82"/>
      <c r="MKW148" s="82"/>
      <c r="MKX148" s="82"/>
      <c r="MKY148" s="82"/>
      <c r="MKZ148" s="82"/>
      <c r="MLA148" s="82"/>
      <c r="MLB148" s="82"/>
      <c r="MLC148" s="82"/>
      <c r="MLD148" s="82"/>
      <c r="MLE148" s="82"/>
      <c r="MLF148" s="82"/>
      <c r="MLG148" s="82"/>
      <c r="MLH148" s="82"/>
      <c r="MLI148" s="82"/>
      <c r="MLJ148" s="82"/>
      <c r="MLK148" s="82"/>
      <c r="MLL148" s="82"/>
      <c r="MLM148" s="82"/>
      <c r="MLN148" s="82"/>
      <c r="MLO148" s="82"/>
      <c r="MLP148" s="82"/>
      <c r="MLQ148" s="82"/>
      <c r="MLR148" s="82"/>
      <c r="MLS148" s="82"/>
      <c r="MLT148" s="82"/>
      <c r="MLU148" s="82"/>
      <c r="MLV148" s="82"/>
      <c r="MLW148" s="82"/>
      <c r="MLX148" s="82"/>
      <c r="MLY148" s="82"/>
      <c r="MLZ148" s="82"/>
      <c r="MMA148" s="82"/>
      <c r="MMB148" s="82"/>
      <c r="MMC148" s="82"/>
      <c r="MMD148" s="82"/>
      <c r="MME148" s="82"/>
      <c r="MMF148" s="82"/>
      <c r="MMG148" s="82"/>
      <c r="MMH148" s="82"/>
      <c r="MMI148" s="82"/>
      <c r="MMJ148" s="82"/>
      <c r="MMK148" s="82"/>
      <c r="MML148" s="82"/>
      <c r="MMM148" s="82"/>
      <c r="MMN148" s="82"/>
      <c r="MMO148" s="82"/>
      <c r="MMP148" s="82"/>
      <c r="MMQ148" s="82"/>
      <c r="MMR148" s="82"/>
      <c r="MMS148" s="82"/>
      <c r="MMT148" s="82"/>
      <c r="MMU148" s="82"/>
      <c r="MMV148" s="82"/>
      <c r="MMW148" s="82"/>
      <c r="MMX148" s="82"/>
      <c r="MMY148" s="82"/>
      <c r="MMZ148" s="82"/>
      <c r="MNA148" s="82"/>
      <c r="MNB148" s="82"/>
      <c r="MNC148" s="82"/>
      <c r="MND148" s="82"/>
      <c r="MNE148" s="82"/>
      <c r="MNF148" s="82"/>
      <c r="MNG148" s="82"/>
      <c r="MNH148" s="82"/>
      <c r="MNI148" s="82"/>
      <c r="MNJ148" s="82"/>
      <c r="MNK148" s="82"/>
      <c r="MNL148" s="82"/>
      <c r="MNM148" s="82"/>
      <c r="MNN148" s="82"/>
      <c r="MNO148" s="82"/>
      <c r="MNP148" s="82"/>
      <c r="MNQ148" s="82"/>
      <c r="MNR148" s="82"/>
      <c r="MNS148" s="82"/>
      <c r="MNT148" s="82"/>
      <c r="MNU148" s="82"/>
      <c r="MNV148" s="82"/>
      <c r="MNW148" s="82"/>
      <c r="MNX148" s="82"/>
      <c r="MNY148" s="82"/>
      <c r="MNZ148" s="82"/>
      <c r="MOA148" s="82"/>
      <c r="MOB148" s="82"/>
      <c r="MOC148" s="82"/>
      <c r="MOD148" s="82"/>
      <c r="MOE148" s="82"/>
      <c r="MOF148" s="82"/>
      <c r="MOG148" s="82"/>
      <c r="MOH148" s="82"/>
      <c r="MOI148" s="82"/>
      <c r="MOJ148" s="82"/>
      <c r="MOK148" s="82"/>
      <c r="MOL148" s="82"/>
      <c r="MOM148" s="82"/>
      <c r="MON148" s="82"/>
      <c r="MOO148" s="82"/>
      <c r="MOP148" s="82"/>
      <c r="MOQ148" s="82"/>
      <c r="MOR148" s="82"/>
      <c r="MOS148" s="82"/>
      <c r="MOT148" s="82"/>
      <c r="MOU148" s="82"/>
      <c r="MOV148" s="82"/>
      <c r="MOW148" s="82"/>
      <c r="MOX148" s="82"/>
      <c r="MOY148" s="82"/>
      <c r="MOZ148" s="82"/>
      <c r="MPA148" s="82"/>
      <c r="MPB148" s="82"/>
      <c r="MPC148" s="82"/>
      <c r="MPD148" s="82"/>
      <c r="MPE148" s="82"/>
      <c r="MPF148" s="82"/>
      <c r="MPG148" s="82"/>
      <c r="MPH148" s="82"/>
      <c r="MPI148" s="82"/>
      <c r="MPJ148" s="82"/>
      <c r="MPK148" s="82"/>
      <c r="MPL148" s="82"/>
      <c r="MPM148" s="82"/>
      <c r="MPN148" s="82"/>
      <c r="MPO148" s="82"/>
      <c r="MPP148" s="82"/>
      <c r="MPQ148" s="82"/>
      <c r="MPR148" s="82"/>
      <c r="MPS148" s="82"/>
      <c r="MPT148" s="82"/>
      <c r="MPU148" s="82"/>
      <c r="MPV148" s="82"/>
      <c r="MPW148" s="82"/>
      <c r="MPX148" s="82"/>
      <c r="MPY148" s="82"/>
      <c r="MPZ148" s="82"/>
      <c r="MQA148" s="82"/>
      <c r="MQB148" s="82"/>
      <c r="MQC148" s="82"/>
      <c r="MQD148" s="82"/>
      <c r="MQE148" s="82"/>
      <c r="MQF148" s="82"/>
      <c r="MQG148" s="82"/>
      <c r="MQH148" s="82"/>
      <c r="MQI148" s="82"/>
      <c r="MQJ148" s="82"/>
      <c r="MQK148" s="82"/>
      <c r="MQL148" s="82"/>
      <c r="MQM148" s="82"/>
      <c r="MQN148" s="82"/>
      <c r="MQO148" s="82"/>
      <c r="MQP148" s="82"/>
      <c r="MQQ148" s="82"/>
      <c r="MQR148" s="82"/>
      <c r="MQS148" s="82"/>
      <c r="MQT148" s="82"/>
      <c r="MQU148" s="82"/>
      <c r="MQV148" s="82"/>
      <c r="MQW148" s="82"/>
      <c r="MQX148" s="82"/>
      <c r="MQY148" s="82"/>
      <c r="MQZ148" s="82"/>
      <c r="MRA148" s="82"/>
      <c r="MRB148" s="82"/>
      <c r="MRC148" s="82"/>
      <c r="MRD148" s="82"/>
      <c r="MRE148" s="82"/>
      <c r="MRF148" s="82"/>
      <c r="MRG148" s="82"/>
      <c r="MRH148" s="82"/>
      <c r="MRI148" s="82"/>
      <c r="MRJ148" s="82"/>
      <c r="MRK148" s="82"/>
      <c r="MRL148" s="82"/>
      <c r="MRM148" s="82"/>
      <c r="MRN148" s="82"/>
      <c r="MRO148" s="82"/>
      <c r="MRP148" s="82"/>
      <c r="MRQ148" s="82"/>
      <c r="MRR148" s="82"/>
      <c r="MRS148" s="82"/>
      <c r="MRT148" s="82"/>
      <c r="MRU148" s="82"/>
      <c r="MRV148" s="82"/>
      <c r="MRW148" s="82"/>
      <c r="MRX148" s="82"/>
      <c r="MRY148" s="82"/>
      <c r="MRZ148" s="82"/>
      <c r="MSA148" s="82"/>
      <c r="MSB148" s="82"/>
      <c r="MSC148" s="82"/>
      <c r="MSD148" s="82"/>
      <c r="MSE148" s="82"/>
      <c r="MSF148" s="82"/>
      <c r="MSG148" s="82"/>
      <c r="MSH148" s="82"/>
      <c r="MSI148" s="82"/>
      <c r="MSJ148" s="82"/>
      <c r="MSK148" s="82"/>
      <c r="MSL148" s="82"/>
      <c r="MSM148" s="82"/>
      <c r="MSN148" s="82"/>
      <c r="MSO148" s="82"/>
      <c r="MSP148" s="82"/>
      <c r="MSQ148" s="82"/>
      <c r="MSR148" s="82"/>
      <c r="MSS148" s="82"/>
      <c r="MST148" s="82"/>
      <c r="MSU148" s="82"/>
      <c r="MSV148" s="82"/>
      <c r="MSW148" s="82"/>
      <c r="MSX148" s="82"/>
      <c r="MSY148" s="82"/>
      <c r="MSZ148" s="82"/>
      <c r="MTA148" s="82"/>
      <c r="MTB148" s="82"/>
      <c r="MTC148" s="82"/>
      <c r="MTD148" s="82"/>
      <c r="MTE148" s="82"/>
      <c r="MTF148" s="82"/>
      <c r="MTG148" s="82"/>
      <c r="MTH148" s="82"/>
      <c r="MTI148" s="82"/>
      <c r="MTJ148" s="82"/>
      <c r="MTK148" s="82"/>
      <c r="MTL148" s="82"/>
      <c r="MTM148" s="82"/>
      <c r="MTN148" s="82"/>
      <c r="MTO148" s="82"/>
      <c r="MTP148" s="82"/>
      <c r="MTQ148" s="82"/>
      <c r="MTR148" s="82"/>
      <c r="MTS148" s="82"/>
      <c r="MTT148" s="82"/>
      <c r="MTU148" s="82"/>
      <c r="MTV148" s="82"/>
      <c r="MTW148" s="82"/>
      <c r="MTX148" s="82"/>
      <c r="MTY148" s="82"/>
      <c r="MTZ148" s="82"/>
      <c r="MUA148" s="82"/>
      <c r="MUB148" s="82"/>
      <c r="MUC148" s="82"/>
      <c r="MUD148" s="82"/>
      <c r="MUE148" s="82"/>
      <c r="MUF148" s="82"/>
      <c r="MUG148" s="82"/>
      <c r="MUH148" s="82"/>
      <c r="MUI148" s="82"/>
      <c r="MUJ148" s="82"/>
      <c r="MUK148" s="82"/>
      <c r="MUL148" s="82"/>
      <c r="MUM148" s="82"/>
      <c r="MUN148" s="82"/>
      <c r="MUO148" s="82"/>
      <c r="MUP148" s="82"/>
      <c r="MUQ148" s="82"/>
      <c r="MUR148" s="82"/>
      <c r="MUS148" s="82"/>
      <c r="MUT148" s="82"/>
      <c r="MUU148" s="82"/>
      <c r="MUV148" s="82"/>
      <c r="MUW148" s="82"/>
      <c r="MUX148" s="82"/>
      <c r="MUY148" s="82"/>
      <c r="MUZ148" s="82"/>
      <c r="MVA148" s="82"/>
      <c r="MVB148" s="82"/>
      <c r="MVC148" s="82"/>
      <c r="MVD148" s="82"/>
      <c r="MVE148" s="82"/>
      <c r="MVF148" s="82"/>
      <c r="MVG148" s="82"/>
      <c r="MVH148" s="82"/>
      <c r="MVI148" s="82"/>
      <c r="MVJ148" s="82"/>
      <c r="MVK148" s="82"/>
      <c r="MVL148" s="82"/>
      <c r="MVM148" s="82"/>
      <c r="MVN148" s="82"/>
      <c r="MVO148" s="82"/>
      <c r="MVP148" s="82"/>
      <c r="MVQ148" s="82"/>
      <c r="MVR148" s="82"/>
      <c r="MVS148" s="82"/>
      <c r="MVT148" s="82"/>
      <c r="MVU148" s="82"/>
      <c r="MVV148" s="82"/>
      <c r="MVW148" s="82"/>
      <c r="MVX148" s="82"/>
      <c r="MVY148" s="82"/>
      <c r="MVZ148" s="82"/>
      <c r="MWA148" s="82"/>
      <c r="MWB148" s="82"/>
      <c r="MWC148" s="82"/>
      <c r="MWD148" s="82"/>
      <c r="MWE148" s="82"/>
      <c r="MWF148" s="82"/>
      <c r="MWG148" s="82"/>
      <c r="MWH148" s="82"/>
      <c r="MWI148" s="82"/>
      <c r="MWJ148" s="82"/>
      <c r="MWK148" s="82"/>
      <c r="MWL148" s="82"/>
      <c r="MWM148" s="82"/>
      <c r="MWN148" s="82"/>
      <c r="MWO148" s="82"/>
      <c r="MWP148" s="82"/>
      <c r="MWQ148" s="82"/>
      <c r="MWR148" s="82"/>
      <c r="MWS148" s="82"/>
      <c r="MWT148" s="82"/>
      <c r="MWU148" s="82"/>
      <c r="MWV148" s="82"/>
      <c r="MWW148" s="82"/>
      <c r="MWX148" s="82"/>
      <c r="MWY148" s="82"/>
      <c r="MWZ148" s="82"/>
      <c r="MXA148" s="82"/>
      <c r="MXB148" s="82"/>
      <c r="MXC148" s="82"/>
      <c r="MXD148" s="82"/>
      <c r="MXE148" s="82"/>
      <c r="MXF148" s="82"/>
      <c r="MXG148" s="82"/>
      <c r="MXH148" s="82"/>
      <c r="MXI148" s="82"/>
      <c r="MXJ148" s="82"/>
      <c r="MXK148" s="82"/>
      <c r="MXL148" s="82"/>
      <c r="MXM148" s="82"/>
      <c r="MXN148" s="82"/>
      <c r="MXO148" s="82"/>
      <c r="MXP148" s="82"/>
      <c r="MXQ148" s="82"/>
      <c r="MXR148" s="82"/>
      <c r="MXS148" s="82"/>
      <c r="MXT148" s="82"/>
      <c r="MXU148" s="82"/>
      <c r="MXV148" s="82"/>
      <c r="MXW148" s="82"/>
      <c r="MXX148" s="82"/>
      <c r="MXY148" s="82"/>
      <c r="MXZ148" s="82"/>
      <c r="MYA148" s="82"/>
      <c r="MYB148" s="82"/>
      <c r="MYC148" s="82"/>
      <c r="MYD148" s="82"/>
      <c r="MYE148" s="82"/>
      <c r="MYF148" s="82"/>
      <c r="MYG148" s="82"/>
      <c r="MYH148" s="82"/>
      <c r="MYI148" s="82"/>
      <c r="MYJ148" s="82"/>
      <c r="MYK148" s="82"/>
      <c r="MYL148" s="82"/>
      <c r="MYM148" s="82"/>
      <c r="MYN148" s="82"/>
      <c r="MYO148" s="82"/>
      <c r="MYP148" s="82"/>
      <c r="MYQ148" s="82"/>
      <c r="MYR148" s="82"/>
      <c r="MYS148" s="82"/>
      <c r="MYT148" s="82"/>
      <c r="MYU148" s="82"/>
      <c r="MYV148" s="82"/>
      <c r="MYW148" s="82"/>
      <c r="MYX148" s="82"/>
      <c r="MYY148" s="82"/>
      <c r="MYZ148" s="82"/>
      <c r="MZA148" s="82"/>
      <c r="MZB148" s="82"/>
      <c r="MZC148" s="82"/>
      <c r="MZD148" s="82"/>
      <c r="MZE148" s="82"/>
      <c r="MZF148" s="82"/>
      <c r="MZG148" s="82"/>
      <c r="MZH148" s="82"/>
      <c r="MZI148" s="82"/>
      <c r="MZJ148" s="82"/>
      <c r="MZK148" s="82"/>
      <c r="MZL148" s="82"/>
      <c r="MZM148" s="82"/>
      <c r="MZN148" s="82"/>
      <c r="MZO148" s="82"/>
      <c r="MZP148" s="82"/>
      <c r="MZQ148" s="82"/>
      <c r="MZR148" s="82"/>
      <c r="MZS148" s="82"/>
      <c r="MZT148" s="82"/>
      <c r="MZU148" s="82"/>
      <c r="MZV148" s="82"/>
      <c r="MZW148" s="82"/>
      <c r="MZX148" s="82"/>
      <c r="MZY148" s="82"/>
      <c r="MZZ148" s="82"/>
      <c r="NAA148" s="82"/>
      <c r="NAB148" s="82"/>
      <c r="NAC148" s="82"/>
      <c r="NAD148" s="82"/>
      <c r="NAE148" s="82"/>
      <c r="NAF148" s="82"/>
      <c r="NAG148" s="82"/>
      <c r="NAH148" s="82"/>
      <c r="NAI148" s="82"/>
      <c r="NAJ148" s="82"/>
      <c r="NAK148" s="82"/>
      <c r="NAL148" s="82"/>
      <c r="NAM148" s="82"/>
      <c r="NAN148" s="82"/>
      <c r="NAO148" s="82"/>
      <c r="NAP148" s="82"/>
      <c r="NAQ148" s="82"/>
      <c r="NAR148" s="82"/>
      <c r="NAS148" s="82"/>
      <c r="NAT148" s="82"/>
      <c r="NAU148" s="82"/>
      <c r="NAV148" s="82"/>
      <c r="NAW148" s="82"/>
      <c r="NAX148" s="82"/>
      <c r="NAY148" s="82"/>
      <c r="NAZ148" s="82"/>
      <c r="NBA148" s="82"/>
      <c r="NBB148" s="82"/>
      <c r="NBC148" s="82"/>
      <c r="NBD148" s="82"/>
      <c r="NBE148" s="82"/>
      <c r="NBF148" s="82"/>
      <c r="NBG148" s="82"/>
      <c r="NBH148" s="82"/>
      <c r="NBI148" s="82"/>
      <c r="NBJ148" s="82"/>
      <c r="NBK148" s="82"/>
      <c r="NBL148" s="82"/>
      <c r="NBM148" s="82"/>
      <c r="NBN148" s="82"/>
      <c r="NBO148" s="82"/>
      <c r="NBP148" s="82"/>
      <c r="NBQ148" s="82"/>
      <c r="NBR148" s="82"/>
      <c r="NBS148" s="82"/>
      <c r="NBT148" s="82"/>
      <c r="NBU148" s="82"/>
      <c r="NBV148" s="82"/>
      <c r="NBW148" s="82"/>
      <c r="NBX148" s="82"/>
      <c r="NBY148" s="82"/>
      <c r="NBZ148" s="82"/>
      <c r="NCA148" s="82"/>
      <c r="NCB148" s="82"/>
      <c r="NCC148" s="82"/>
      <c r="NCD148" s="82"/>
      <c r="NCE148" s="82"/>
      <c r="NCF148" s="82"/>
      <c r="NCG148" s="82"/>
      <c r="NCH148" s="82"/>
      <c r="NCI148" s="82"/>
      <c r="NCJ148" s="82"/>
      <c r="NCK148" s="82"/>
      <c r="NCL148" s="82"/>
      <c r="NCM148" s="82"/>
      <c r="NCN148" s="82"/>
      <c r="NCO148" s="82"/>
      <c r="NCP148" s="82"/>
      <c r="NCQ148" s="82"/>
      <c r="NCR148" s="82"/>
      <c r="NCS148" s="82"/>
      <c r="NCT148" s="82"/>
      <c r="NCU148" s="82"/>
      <c r="NCV148" s="82"/>
      <c r="NCW148" s="82"/>
      <c r="NCX148" s="82"/>
      <c r="NCY148" s="82"/>
      <c r="NCZ148" s="82"/>
      <c r="NDA148" s="82"/>
      <c r="NDB148" s="82"/>
      <c r="NDC148" s="82"/>
      <c r="NDD148" s="82"/>
      <c r="NDE148" s="82"/>
      <c r="NDF148" s="82"/>
      <c r="NDG148" s="82"/>
      <c r="NDH148" s="82"/>
      <c r="NDI148" s="82"/>
      <c r="NDJ148" s="82"/>
      <c r="NDK148" s="82"/>
      <c r="NDL148" s="82"/>
      <c r="NDM148" s="82"/>
      <c r="NDN148" s="82"/>
      <c r="NDO148" s="82"/>
      <c r="NDP148" s="82"/>
      <c r="NDQ148" s="82"/>
      <c r="NDR148" s="82"/>
      <c r="NDS148" s="82"/>
      <c r="NDT148" s="82"/>
      <c r="NDU148" s="82"/>
      <c r="NDV148" s="82"/>
      <c r="NDW148" s="82"/>
      <c r="NDX148" s="82"/>
      <c r="NDY148" s="82"/>
      <c r="NDZ148" s="82"/>
      <c r="NEA148" s="82"/>
      <c r="NEB148" s="82"/>
      <c r="NEC148" s="82"/>
      <c r="NED148" s="82"/>
      <c r="NEE148" s="82"/>
      <c r="NEF148" s="82"/>
      <c r="NEG148" s="82"/>
      <c r="NEH148" s="82"/>
      <c r="NEI148" s="82"/>
      <c r="NEJ148" s="82"/>
      <c r="NEK148" s="82"/>
      <c r="NEL148" s="82"/>
      <c r="NEM148" s="82"/>
      <c r="NEN148" s="82"/>
      <c r="NEO148" s="82"/>
      <c r="NEP148" s="82"/>
      <c r="NEQ148" s="82"/>
      <c r="NER148" s="82"/>
      <c r="NES148" s="82"/>
      <c r="NET148" s="82"/>
      <c r="NEU148" s="82"/>
      <c r="NEV148" s="82"/>
      <c r="NEW148" s="82"/>
      <c r="NEX148" s="82"/>
      <c r="NEY148" s="82"/>
      <c r="NEZ148" s="82"/>
      <c r="NFA148" s="82"/>
      <c r="NFB148" s="82"/>
      <c r="NFC148" s="82"/>
      <c r="NFD148" s="82"/>
      <c r="NFE148" s="82"/>
      <c r="NFF148" s="82"/>
      <c r="NFG148" s="82"/>
      <c r="NFH148" s="82"/>
      <c r="NFI148" s="82"/>
      <c r="NFJ148" s="82"/>
      <c r="NFK148" s="82"/>
      <c r="NFL148" s="82"/>
      <c r="NFM148" s="82"/>
      <c r="NFN148" s="82"/>
      <c r="NFO148" s="82"/>
      <c r="NFP148" s="82"/>
      <c r="NFQ148" s="82"/>
      <c r="NFR148" s="82"/>
      <c r="NFS148" s="82"/>
      <c r="NFT148" s="82"/>
      <c r="NFU148" s="82"/>
      <c r="NFV148" s="82"/>
      <c r="NFW148" s="82"/>
      <c r="NFX148" s="82"/>
      <c r="NFY148" s="82"/>
      <c r="NFZ148" s="82"/>
      <c r="NGA148" s="82"/>
      <c r="NGB148" s="82"/>
      <c r="NGC148" s="82"/>
      <c r="NGD148" s="82"/>
      <c r="NGE148" s="82"/>
      <c r="NGF148" s="82"/>
      <c r="NGG148" s="82"/>
      <c r="NGH148" s="82"/>
      <c r="NGI148" s="82"/>
      <c r="NGJ148" s="82"/>
      <c r="NGK148" s="82"/>
      <c r="NGL148" s="82"/>
      <c r="NGM148" s="82"/>
      <c r="NGN148" s="82"/>
      <c r="NGO148" s="82"/>
      <c r="NGP148" s="82"/>
      <c r="NGQ148" s="82"/>
      <c r="NGR148" s="82"/>
      <c r="NGS148" s="82"/>
      <c r="NGT148" s="82"/>
      <c r="NGU148" s="82"/>
      <c r="NGV148" s="82"/>
      <c r="NGW148" s="82"/>
      <c r="NGX148" s="82"/>
      <c r="NGY148" s="82"/>
      <c r="NGZ148" s="82"/>
      <c r="NHA148" s="82"/>
      <c r="NHB148" s="82"/>
      <c r="NHC148" s="82"/>
      <c r="NHD148" s="82"/>
      <c r="NHE148" s="82"/>
      <c r="NHF148" s="82"/>
      <c r="NHG148" s="82"/>
      <c r="NHH148" s="82"/>
      <c r="NHI148" s="82"/>
      <c r="NHJ148" s="82"/>
      <c r="NHK148" s="82"/>
      <c r="NHL148" s="82"/>
      <c r="NHM148" s="82"/>
      <c r="NHN148" s="82"/>
      <c r="NHO148" s="82"/>
      <c r="NHP148" s="82"/>
      <c r="NHQ148" s="82"/>
      <c r="NHR148" s="82"/>
      <c r="NHS148" s="82"/>
      <c r="NHT148" s="82"/>
      <c r="NHU148" s="82"/>
      <c r="NHV148" s="82"/>
      <c r="NHW148" s="82"/>
      <c r="NHX148" s="82"/>
      <c r="NHY148" s="82"/>
      <c r="NHZ148" s="82"/>
      <c r="NIA148" s="82"/>
      <c r="NIB148" s="82"/>
      <c r="NIC148" s="82"/>
      <c r="NID148" s="82"/>
      <c r="NIE148" s="82"/>
      <c r="NIF148" s="82"/>
      <c r="NIG148" s="82"/>
      <c r="NIH148" s="82"/>
      <c r="NII148" s="82"/>
      <c r="NIJ148" s="82"/>
      <c r="NIK148" s="82"/>
      <c r="NIL148" s="82"/>
      <c r="NIM148" s="82"/>
      <c r="NIN148" s="82"/>
      <c r="NIO148" s="82"/>
      <c r="NIP148" s="82"/>
      <c r="NIQ148" s="82"/>
      <c r="NIR148" s="82"/>
      <c r="NIS148" s="82"/>
      <c r="NIT148" s="82"/>
      <c r="NIU148" s="82"/>
      <c r="NIV148" s="82"/>
      <c r="NIW148" s="82"/>
      <c r="NIX148" s="82"/>
      <c r="NIY148" s="82"/>
      <c r="NIZ148" s="82"/>
      <c r="NJA148" s="82"/>
      <c r="NJB148" s="82"/>
      <c r="NJC148" s="82"/>
      <c r="NJD148" s="82"/>
      <c r="NJE148" s="82"/>
      <c r="NJF148" s="82"/>
      <c r="NJG148" s="82"/>
      <c r="NJH148" s="82"/>
      <c r="NJI148" s="82"/>
      <c r="NJJ148" s="82"/>
      <c r="NJK148" s="82"/>
      <c r="NJL148" s="82"/>
      <c r="NJM148" s="82"/>
      <c r="NJN148" s="82"/>
      <c r="NJO148" s="82"/>
      <c r="NJP148" s="82"/>
      <c r="NJQ148" s="82"/>
      <c r="NJR148" s="82"/>
      <c r="NJS148" s="82"/>
      <c r="NJT148" s="82"/>
      <c r="NJU148" s="82"/>
      <c r="NJV148" s="82"/>
      <c r="NJW148" s="82"/>
      <c r="NJX148" s="82"/>
      <c r="NJY148" s="82"/>
      <c r="NJZ148" s="82"/>
      <c r="NKA148" s="82"/>
      <c r="NKB148" s="82"/>
      <c r="NKC148" s="82"/>
      <c r="NKD148" s="82"/>
      <c r="NKE148" s="82"/>
      <c r="NKF148" s="82"/>
      <c r="NKG148" s="82"/>
      <c r="NKH148" s="82"/>
      <c r="NKI148" s="82"/>
      <c r="NKJ148" s="82"/>
      <c r="NKK148" s="82"/>
      <c r="NKL148" s="82"/>
      <c r="NKM148" s="82"/>
      <c r="NKN148" s="82"/>
      <c r="NKO148" s="82"/>
      <c r="NKP148" s="82"/>
      <c r="NKQ148" s="82"/>
      <c r="NKR148" s="82"/>
      <c r="NKS148" s="82"/>
      <c r="NKT148" s="82"/>
      <c r="NKU148" s="82"/>
      <c r="NKV148" s="82"/>
      <c r="NKW148" s="82"/>
      <c r="NKX148" s="82"/>
      <c r="NKY148" s="82"/>
      <c r="NKZ148" s="82"/>
      <c r="NLA148" s="82"/>
      <c r="NLB148" s="82"/>
      <c r="NLC148" s="82"/>
      <c r="NLD148" s="82"/>
      <c r="NLE148" s="82"/>
      <c r="NLF148" s="82"/>
      <c r="NLG148" s="82"/>
      <c r="NLH148" s="82"/>
      <c r="NLI148" s="82"/>
      <c r="NLJ148" s="82"/>
      <c r="NLK148" s="82"/>
      <c r="NLL148" s="82"/>
      <c r="NLM148" s="82"/>
      <c r="NLN148" s="82"/>
      <c r="NLO148" s="82"/>
      <c r="NLP148" s="82"/>
      <c r="NLQ148" s="82"/>
      <c r="NLR148" s="82"/>
      <c r="NLS148" s="82"/>
      <c r="NLT148" s="82"/>
      <c r="NLU148" s="82"/>
      <c r="NLV148" s="82"/>
      <c r="NLW148" s="82"/>
      <c r="NLX148" s="82"/>
      <c r="NLY148" s="82"/>
      <c r="NLZ148" s="82"/>
      <c r="NMA148" s="82"/>
      <c r="NMB148" s="82"/>
      <c r="NMC148" s="82"/>
      <c r="NMD148" s="82"/>
      <c r="NME148" s="82"/>
      <c r="NMF148" s="82"/>
      <c r="NMG148" s="82"/>
      <c r="NMH148" s="82"/>
      <c r="NMI148" s="82"/>
      <c r="NMJ148" s="82"/>
      <c r="NMK148" s="82"/>
      <c r="NML148" s="82"/>
      <c r="NMM148" s="82"/>
      <c r="NMN148" s="82"/>
      <c r="NMO148" s="82"/>
      <c r="NMP148" s="82"/>
      <c r="NMQ148" s="82"/>
      <c r="NMR148" s="82"/>
      <c r="NMS148" s="82"/>
      <c r="NMT148" s="82"/>
      <c r="NMU148" s="82"/>
      <c r="NMV148" s="82"/>
      <c r="NMW148" s="82"/>
      <c r="NMX148" s="82"/>
      <c r="NMY148" s="82"/>
      <c r="NMZ148" s="82"/>
      <c r="NNA148" s="82"/>
      <c r="NNB148" s="82"/>
      <c r="NNC148" s="82"/>
      <c r="NND148" s="82"/>
      <c r="NNE148" s="82"/>
      <c r="NNF148" s="82"/>
      <c r="NNG148" s="82"/>
      <c r="NNH148" s="82"/>
      <c r="NNI148" s="82"/>
      <c r="NNJ148" s="82"/>
      <c r="NNK148" s="82"/>
      <c r="NNL148" s="82"/>
      <c r="NNM148" s="82"/>
      <c r="NNN148" s="82"/>
      <c r="NNO148" s="82"/>
      <c r="NNP148" s="82"/>
      <c r="NNQ148" s="82"/>
      <c r="NNR148" s="82"/>
      <c r="NNS148" s="82"/>
      <c r="NNT148" s="82"/>
      <c r="NNU148" s="82"/>
      <c r="NNV148" s="82"/>
      <c r="NNW148" s="82"/>
      <c r="NNX148" s="82"/>
      <c r="NNY148" s="82"/>
      <c r="NNZ148" s="82"/>
      <c r="NOA148" s="82"/>
      <c r="NOB148" s="82"/>
      <c r="NOC148" s="82"/>
      <c r="NOD148" s="82"/>
      <c r="NOE148" s="82"/>
      <c r="NOF148" s="82"/>
      <c r="NOG148" s="82"/>
      <c r="NOH148" s="82"/>
      <c r="NOI148" s="82"/>
      <c r="NOJ148" s="82"/>
      <c r="NOK148" s="82"/>
      <c r="NOL148" s="82"/>
      <c r="NOM148" s="82"/>
      <c r="NON148" s="82"/>
      <c r="NOO148" s="82"/>
      <c r="NOP148" s="82"/>
      <c r="NOQ148" s="82"/>
      <c r="NOR148" s="82"/>
      <c r="NOS148" s="82"/>
      <c r="NOT148" s="82"/>
      <c r="NOU148" s="82"/>
      <c r="NOV148" s="82"/>
      <c r="NOW148" s="82"/>
      <c r="NOX148" s="82"/>
      <c r="NOY148" s="82"/>
      <c r="NOZ148" s="82"/>
      <c r="NPA148" s="82"/>
      <c r="NPB148" s="82"/>
      <c r="NPC148" s="82"/>
      <c r="NPD148" s="82"/>
      <c r="NPE148" s="82"/>
      <c r="NPF148" s="82"/>
      <c r="NPG148" s="82"/>
      <c r="NPH148" s="82"/>
      <c r="NPI148" s="82"/>
      <c r="NPJ148" s="82"/>
      <c r="NPK148" s="82"/>
      <c r="NPL148" s="82"/>
      <c r="NPM148" s="82"/>
      <c r="NPN148" s="82"/>
      <c r="NPO148" s="82"/>
      <c r="NPP148" s="82"/>
      <c r="NPQ148" s="82"/>
      <c r="NPR148" s="82"/>
      <c r="NPS148" s="82"/>
      <c r="NPT148" s="82"/>
      <c r="NPU148" s="82"/>
      <c r="NPV148" s="82"/>
      <c r="NPW148" s="82"/>
      <c r="NPX148" s="82"/>
      <c r="NPY148" s="82"/>
      <c r="NPZ148" s="82"/>
      <c r="NQA148" s="82"/>
      <c r="NQB148" s="82"/>
      <c r="NQC148" s="82"/>
      <c r="NQD148" s="82"/>
      <c r="NQE148" s="82"/>
      <c r="NQF148" s="82"/>
      <c r="NQG148" s="82"/>
      <c r="NQH148" s="82"/>
      <c r="NQI148" s="82"/>
      <c r="NQJ148" s="82"/>
      <c r="NQK148" s="82"/>
      <c r="NQL148" s="82"/>
      <c r="NQM148" s="82"/>
      <c r="NQN148" s="82"/>
      <c r="NQO148" s="82"/>
      <c r="NQP148" s="82"/>
      <c r="NQQ148" s="82"/>
      <c r="NQR148" s="82"/>
      <c r="NQS148" s="82"/>
      <c r="NQT148" s="82"/>
      <c r="NQU148" s="82"/>
      <c r="NQV148" s="82"/>
      <c r="NQW148" s="82"/>
      <c r="NQX148" s="82"/>
      <c r="NQY148" s="82"/>
      <c r="NQZ148" s="82"/>
      <c r="NRA148" s="82"/>
      <c r="NRB148" s="82"/>
      <c r="NRC148" s="82"/>
      <c r="NRD148" s="82"/>
      <c r="NRE148" s="82"/>
      <c r="NRF148" s="82"/>
      <c r="NRG148" s="82"/>
      <c r="NRH148" s="82"/>
      <c r="NRI148" s="82"/>
      <c r="NRJ148" s="82"/>
      <c r="NRK148" s="82"/>
      <c r="NRL148" s="82"/>
      <c r="NRM148" s="82"/>
      <c r="NRN148" s="82"/>
      <c r="NRO148" s="82"/>
      <c r="NRP148" s="82"/>
      <c r="NRQ148" s="82"/>
      <c r="NRR148" s="82"/>
      <c r="NRS148" s="82"/>
      <c r="NRT148" s="82"/>
      <c r="NRU148" s="82"/>
      <c r="NRV148" s="82"/>
      <c r="NRW148" s="82"/>
      <c r="NRX148" s="82"/>
      <c r="NRY148" s="82"/>
      <c r="NRZ148" s="82"/>
      <c r="NSA148" s="82"/>
      <c r="NSB148" s="82"/>
      <c r="NSC148" s="82"/>
      <c r="NSD148" s="82"/>
      <c r="NSE148" s="82"/>
      <c r="NSF148" s="82"/>
      <c r="NSG148" s="82"/>
      <c r="NSH148" s="82"/>
      <c r="NSI148" s="82"/>
      <c r="NSJ148" s="82"/>
      <c r="NSK148" s="82"/>
      <c r="NSL148" s="82"/>
      <c r="NSM148" s="82"/>
      <c r="NSN148" s="82"/>
      <c r="NSO148" s="82"/>
      <c r="NSP148" s="82"/>
      <c r="NSQ148" s="82"/>
      <c r="NSR148" s="82"/>
      <c r="NSS148" s="82"/>
      <c r="NST148" s="82"/>
      <c r="NSU148" s="82"/>
      <c r="NSV148" s="82"/>
      <c r="NSW148" s="82"/>
      <c r="NSX148" s="82"/>
      <c r="NSY148" s="82"/>
      <c r="NSZ148" s="82"/>
      <c r="NTA148" s="82"/>
      <c r="NTB148" s="82"/>
      <c r="NTC148" s="82"/>
      <c r="NTD148" s="82"/>
      <c r="NTE148" s="82"/>
      <c r="NTF148" s="82"/>
      <c r="NTG148" s="82"/>
      <c r="NTH148" s="82"/>
      <c r="NTI148" s="82"/>
      <c r="NTJ148" s="82"/>
      <c r="NTK148" s="82"/>
      <c r="NTL148" s="82"/>
      <c r="NTM148" s="82"/>
      <c r="NTN148" s="82"/>
      <c r="NTO148" s="82"/>
      <c r="NTP148" s="82"/>
      <c r="NTQ148" s="82"/>
      <c r="NTR148" s="82"/>
      <c r="NTS148" s="82"/>
      <c r="NTT148" s="82"/>
      <c r="NTU148" s="82"/>
      <c r="NTV148" s="82"/>
      <c r="NTW148" s="82"/>
      <c r="NTX148" s="82"/>
      <c r="NTY148" s="82"/>
      <c r="NTZ148" s="82"/>
      <c r="NUA148" s="82"/>
      <c r="NUB148" s="82"/>
      <c r="NUC148" s="82"/>
      <c r="NUD148" s="82"/>
      <c r="NUE148" s="82"/>
      <c r="NUF148" s="82"/>
      <c r="NUG148" s="82"/>
      <c r="NUH148" s="82"/>
      <c r="NUI148" s="82"/>
      <c r="NUJ148" s="82"/>
      <c r="NUK148" s="82"/>
      <c r="NUL148" s="82"/>
      <c r="NUM148" s="82"/>
      <c r="NUN148" s="82"/>
      <c r="NUO148" s="82"/>
      <c r="NUP148" s="82"/>
      <c r="NUQ148" s="82"/>
      <c r="NUR148" s="82"/>
      <c r="NUS148" s="82"/>
      <c r="NUT148" s="82"/>
      <c r="NUU148" s="82"/>
      <c r="NUV148" s="82"/>
      <c r="NUW148" s="82"/>
      <c r="NUX148" s="82"/>
      <c r="NUY148" s="82"/>
      <c r="NUZ148" s="82"/>
      <c r="NVA148" s="82"/>
      <c r="NVB148" s="82"/>
      <c r="NVC148" s="82"/>
      <c r="NVD148" s="82"/>
      <c r="NVE148" s="82"/>
      <c r="NVF148" s="82"/>
      <c r="NVG148" s="82"/>
      <c r="NVH148" s="82"/>
      <c r="NVI148" s="82"/>
      <c r="NVJ148" s="82"/>
      <c r="NVK148" s="82"/>
      <c r="NVL148" s="82"/>
      <c r="NVM148" s="82"/>
      <c r="NVN148" s="82"/>
      <c r="NVO148" s="82"/>
      <c r="NVP148" s="82"/>
      <c r="NVQ148" s="82"/>
      <c r="NVR148" s="82"/>
      <c r="NVS148" s="82"/>
      <c r="NVT148" s="82"/>
      <c r="NVU148" s="82"/>
      <c r="NVV148" s="82"/>
      <c r="NVW148" s="82"/>
      <c r="NVX148" s="82"/>
      <c r="NVY148" s="82"/>
      <c r="NVZ148" s="82"/>
      <c r="NWA148" s="82"/>
      <c r="NWB148" s="82"/>
      <c r="NWC148" s="82"/>
      <c r="NWD148" s="82"/>
      <c r="NWE148" s="82"/>
      <c r="NWF148" s="82"/>
      <c r="NWG148" s="82"/>
      <c r="NWH148" s="82"/>
      <c r="NWI148" s="82"/>
      <c r="NWJ148" s="82"/>
      <c r="NWK148" s="82"/>
      <c r="NWL148" s="82"/>
      <c r="NWM148" s="82"/>
      <c r="NWN148" s="82"/>
      <c r="NWO148" s="82"/>
      <c r="NWP148" s="82"/>
      <c r="NWQ148" s="82"/>
      <c r="NWR148" s="82"/>
      <c r="NWS148" s="82"/>
      <c r="NWT148" s="82"/>
      <c r="NWU148" s="82"/>
      <c r="NWV148" s="82"/>
      <c r="NWW148" s="82"/>
      <c r="NWX148" s="82"/>
      <c r="NWY148" s="82"/>
      <c r="NWZ148" s="82"/>
      <c r="NXA148" s="82"/>
      <c r="NXB148" s="82"/>
      <c r="NXC148" s="82"/>
      <c r="NXD148" s="82"/>
      <c r="NXE148" s="82"/>
      <c r="NXF148" s="82"/>
      <c r="NXG148" s="82"/>
      <c r="NXH148" s="82"/>
      <c r="NXI148" s="82"/>
      <c r="NXJ148" s="82"/>
      <c r="NXK148" s="82"/>
      <c r="NXL148" s="82"/>
      <c r="NXM148" s="82"/>
      <c r="NXN148" s="82"/>
      <c r="NXO148" s="82"/>
      <c r="NXP148" s="82"/>
      <c r="NXQ148" s="82"/>
      <c r="NXR148" s="82"/>
      <c r="NXS148" s="82"/>
      <c r="NXT148" s="82"/>
      <c r="NXU148" s="82"/>
      <c r="NXV148" s="82"/>
      <c r="NXW148" s="82"/>
      <c r="NXX148" s="82"/>
      <c r="NXY148" s="82"/>
      <c r="NXZ148" s="82"/>
      <c r="NYA148" s="82"/>
      <c r="NYB148" s="82"/>
      <c r="NYC148" s="82"/>
      <c r="NYD148" s="82"/>
      <c r="NYE148" s="82"/>
      <c r="NYF148" s="82"/>
      <c r="NYG148" s="82"/>
      <c r="NYH148" s="82"/>
      <c r="NYI148" s="82"/>
      <c r="NYJ148" s="82"/>
      <c r="NYK148" s="82"/>
      <c r="NYL148" s="82"/>
      <c r="NYM148" s="82"/>
      <c r="NYN148" s="82"/>
      <c r="NYO148" s="82"/>
      <c r="NYP148" s="82"/>
      <c r="NYQ148" s="82"/>
      <c r="NYR148" s="82"/>
      <c r="NYS148" s="82"/>
      <c r="NYT148" s="82"/>
      <c r="NYU148" s="82"/>
      <c r="NYV148" s="82"/>
      <c r="NYW148" s="82"/>
      <c r="NYX148" s="82"/>
      <c r="NYY148" s="82"/>
      <c r="NYZ148" s="82"/>
      <c r="NZA148" s="82"/>
      <c r="NZB148" s="82"/>
      <c r="NZC148" s="82"/>
      <c r="NZD148" s="82"/>
      <c r="NZE148" s="82"/>
      <c r="NZF148" s="82"/>
      <c r="NZG148" s="82"/>
      <c r="NZH148" s="82"/>
      <c r="NZI148" s="82"/>
      <c r="NZJ148" s="82"/>
      <c r="NZK148" s="82"/>
      <c r="NZL148" s="82"/>
      <c r="NZM148" s="82"/>
      <c r="NZN148" s="82"/>
      <c r="NZO148" s="82"/>
      <c r="NZP148" s="82"/>
      <c r="NZQ148" s="82"/>
      <c r="NZR148" s="82"/>
      <c r="NZS148" s="82"/>
      <c r="NZT148" s="82"/>
      <c r="NZU148" s="82"/>
      <c r="NZV148" s="82"/>
      <c r="NZW148" s="82"/>
      <c r="NZX148" s="82"/>
      <c r="NZY148" s="82"/>
      <c r="NZZ148" s="82"/>
      <c r="OAA148" s="82"/>
      <c r="OAB148" s="82"/>
      <c r="OAC148" s="82"/>
      <c r="OAD148" s="82"/>
      <c r="OAE148" s="82"/>
      <c r="OAF148" s="82"/>
      <c r="OAG148" s="82"/>
      <c r="OAH148" s="82"/>
      <c r="OAI148" s="82"/>
      <c r="OAJ148" s="82"/>
      <c r="OAK148" s="82"/>
      <c r="OAL148" s="82"/>
      <c r="OAM148" s="82"/>
      <c r="OAN148" s="82"/>
      <c r="OAO148" s="82"/>
      <c r="OAP148" s="82"/>
      <c r="OAQ148" s="82"/>
      <c r="OAR148" s="82"/>
      <c r="OAS148" s="82"/>
      <c r="OAT148" s="82"/>
      <c r="OAU148" s="82"/>
      <c r="OAV148" s="82"/>
      <c r="OAW148" s="82"/>
      <c r="OAX148" s="82"/>
      <c r="OAY148" s="82"/>
      <c r="OAZ148" s="82"/>
      <c r="OBA148" s="82"/>
      <c r="OBB148" s="82"/>
      <c r="OBC148" s="82"/>
      <c r="OBD148" s="82"/>
      <c r="OBE148" s="82"/>
      <c r="OBF148" s="82"/>
      <c r="OBG148" s="82"/>
      <c r="OBH148" s="82"/>
      <c r="OBI148" s="82"/>
      <c r="OBJ148" s="82"/>
      <c r="OBK148" s="82"/>
      <c r="OBL148" s="82"/>
      <c r="OBM148" s="82"/>
      <c r="OBN148" s="82"/>
      <c r="OBO148" s="82"/>
      <c r="OBP148" s="82"/>
      <c r="OBQ148" s="82"/>
      <c r="OBR148" s="82"/>
      <c r="OBS148" s="82"/>
      <c r="OBT148" s="82"/>
      <c r="OBU148" s="82"/>
      <c r="OBV148" s="82"/>
      <c r="OBW148" s="82"/>
      <c r="OBX148" s="82"/>
      <c r="OBY148" s="82"/>
      <c r="OBZ148" s="82"/>
      <c r="OCA148" s="82"/>
      <c r="OCB148" s="82"/>
      <c r="OCC148" s="82"/>
      <c r="OCD148" s="82"/>
      <c r="OCE148" s="82"/>
      <c r="OCF148" s="82"/>
      <c r="OCG148" s="82"/>
      <c r="OCH148" s="82"/>
      <c r="OCI148" s="82"/>
      <c r="OCJ148" s="82"/>
      <c r="OCK148" s="82"/>
      <c r="OCL148" s="82"/>
      <c r="OCM148" s="82"/>
      <c r="OCN148" s="82"/>
      <c r="OCO148" s="82"/>
      <c r="OCP148" s="82"/>
      <c r="OCQ148" s="82"/>
      <c r="OCR148" s="82"/>
      <c r="OCS148" s="82"/>
      <c r="OCT148" s="82"/>
      <c r="OCU148" s="82"/>
      <c r="OCV148" s="82"/>
      <c r="OCW148" s="82"/>
      <c r="OCX148" s="82"/>
      <c r="OCY148" s="82"/>
      <c r="OCZ148" s="82"/>
      <c r="ODA148" s="82"/>
      <c r="ODB148" s="82"/>
      <c r="ODC148" s="82"/>
      <c r="ODD148" s="82"/>
      <c r="ODE148" s="82"/>
      <c r="ODF148" s="82"/>
      <c r="ODG148" s="82"/>
      <c r="ODH148" s="82"/>
      <c r="ODI148" s="82"/>
      <c r="ODJ148" s="82"/>
      <c r="ODK148" s="82"/>
      <c r="ODL148" s="82"/>
      <c r="ODM148" s="82"/>
      <c r="ODN148" s="82"/>
      <c r="ODO148" s="82"/>
      <c r="ODP148" s="82"/>
      <c r="ODQ148" s="82"/>
      <c r="ODR148" s="82"/>
      <c r="ODS148" s="82"/>
      <c r="ODT148" s="82"/>
      <c r="ODU148" s="82"/>
      <c r="ODV148" s="82"/>
      <c r="ODW148" s="82"/>
      <c r="ODX148" s="82"/>
      <c r="ODY148" s="82"/>
      <c r="ODZ148" s="82"/>
      <c r="OEA148" s="82"/>
      <c r="OEB148" s="82"/>
      <c r="OEC148" s="82"/>
      <c r="OED148" s="82"/>
      <c r="OEE148" s="82"/>
      <c r="OEF148" s="82"/>
      <c r="OEG148" s="82"/>
      <c r="OEH148" s="82"/>
      <c r="OEI148" s="82"/>
      <c r="OEJ148" s="82"/>
      <c r="OEK148" s="82"/>
      <c r="OEL148" s="82"/>
      <c r="OEM148" s="82"/>
      <c r="OEN148" s="82"/>
      <c r="OEO148" s="82"/>
      <c r="OEP148" s="82"/>
      <c r="OEQ148" s="82"/>
      <c r="OER148" s="82"/>
      <c r="OES148" s="82"/>
      <c r="OET148" s="82"/>
      <c r="OEU148" s="82"/>
      <c r="OEV148" s="82"/>
      <c r="OEW148" s="82"/>
      <c r="OEX148" s="82"/>
      <c r="OEY148" s="82"/>
      <c r="OEZ148" s="82"/>
      <c r="OFA148" s="82"/>
      <c r="OFB148" s="82"/>
      <c r="OFC148" s="82"/>
      <c r="OFD148" s="82"/>
      <c r="OFE148" s="82"/>
      <c r="OFF148" s="82"/>
      <c r="OFG148" s="82"/>
      <c r="OFH148" s="82"/>
      <c r="OFI148" s="82"/>
      <c r="OFJ148" s="82"/>
      <c r="OFK148" s="82"/>
      <c r="OFL148" s="82"/>
      <c r="OFM148" s="82"/>
      <c r="OFN148" s="82"/>
      <c r="OFO148" s="82"/>
      <c r="OFP148" s="82"/>
      <c r="OFQ148" s="82"/>
      <c r="OFR148" s="82"/>
      <c r="OFS148" s="82"/>
      <c r="OFT148" s="82"/>
      <c r="OFU148" s="82"/>
      <c r="OFV148" s="82"/>
      <c r="OFW148" s="82"/>
      <c r="OFX148" s="82"/>
      <c r="OFY148" s="82"/>
      <c r="OFZ148" s="82"/>
      <c r="OGA148" s="82"/>
      <c r="OGB148" s="82"/>
      <c r="OGC148" s="82"/>
      <c r="OGD148" s="82"/>
      <c r="OGE148" s="82"/>
      <c r="OGF148" s="82"/>
      <c r="OGG148" s="82"/>
      <c r="OGH148" s="82"/>
      <c r="OGI148" s="82"/>
      <c r="OGJ148" s="82"/>
      <c r="OGK148" s="82"/>
      <c r="OGL148" s="82"/>
      <c r="OGM148" s="82"/>
      <c r="OGN148" s="82"/>
      <c r="OGO148" s="82"/>
      <c r="OGP148" s="82"/>
      <c r="OGQ148" s="82"/>
      <c r="OGR148" s="82"/>
      <c r="OGS148" s="82"/>
      <c r="OGT148" s="82"/>
      <c r="OGU148" s="82"/>
      <c r="OGV148" s="82"/>
      <c r="OGW148" s="82"/>
      <c r="OGX148" s="82"/>
      <c r="OGY148" s="82"/>
      <c r="OGZ148" s="82"/>
      <c r="OHA148" s="82"/>
      <c r="OHB148" s="82"/>
      <c r="OHC148" s="82"/>
      <c r="OHD148" s="82"/>
      <c r="OHE148" s="82"/>
      <c r="OHF148" s="82"/>
      <c r="OHG148" s="82"/>
      <c r="OHH148" s="82"/>
      <c r="OHI148" s="82"/>
      <c r="OHJ148" s="82"/>
      <c r="OHK148" s="82"/>
      <c r="OHL148" s="82"/>
      <c r="OHM148" s="82"/>
      <c r="OHN148" s="82"/>
      <c r="OHO148" s="82"/>
      <c r="OHP148" s="82"/>
      <c r="OHQ148" s="82"/>
      <c r="OHR148" s="82"/>
      <c r="OHS148" s="82"/>
      <c r="OHT148" s="82"/>
      <c r="OHU148" s="82"/>
      <c r="OHV148" s="82"/>
      <c r="OHW148" s="82"/>
      <c r="OHX148" s="82"/>
      <c r="OHY148" s="82"/>
      <c r="OHZ148" s="82"/>
      <c r="OIA148" s="82"/>
      <c r="OIB148" s="82"/>
      <c r="OIC148" s="82"/>
      <c r="OID148" s="82"/>
      <c r="OIE148" s="82"/>
      <c r="OIF148" s="82"/>
      <c r="OIG148" s="82"/>
      <c r="OIH148" s="82"/>
      <c r="OII148" s="82"/>
      <c r="OIJ148" s="82"/>
      <c r="OIK148" s="82"/>
      <c r="OIL148" s="82"/>
      <c r="OIM148" s="82"/>
      <c r="OIN148" s="82"/>
      <c r="OIO148" s="82"/>
      <c r="OIP148" s="82"/>
      <c r="OIQ148" s="82"/>
      <c r="OIR148" s="82"/>
      <c r="OIS148" s="82"/>
      <c r="OIT148" s="82"/>
      <c r="OIU148" s="82"/>
      <c r="OIV148" s="82"/>
      <c r="OIW148" s="82"/>
      <c r="OIX148" s="82"/>
      <c r="OIY148" s="82"/>
      <c r="OIZ148" s="82"/>
      <c r="OJA148" s="82"/>
      <c r="OJB148" s="82"/>
      <c r="OJC148" s="82"/>
      <c r="OJD148" s="82"/>
      <c r="OJE148" s="82"/>
      <c r="OJF148" s="82"/>
      <c r="OJG148" s="82"/>
      <c r="OJH148" s="82"/>
      <c r="OJI148" s="82"/>
      <c r="OJJ148" s="82"/>
      <c r="OJK148" s="82"/>
      <c r="OJL148" s="82"/>
      <c r="OJM148" s="82"/>
      <c r="OJN148" s="82"/>
      <c r="OJO148" s="82"/>
      <c r="OJP148" s="82"/>
      <c r="OJQ148" s="82"/>
      <c r="OJR148" s="82"/>
      <c r="OJS148" s="82"/>
      <c r="OJT148" s="82"/>
      <c r="OJU148" s="82"/>
      <c r="OJV148" s="82"/>
      <c r="OJW148" s="82"/>
      <c r="OJX148" s="82"/>
      <c r="OJY148" s="82"/>
      <c r="OJZ148" s="82"/>
      <c r="OKA148" s="82"/>
      <c r="OKB148" s="82"/>
      <c r="OKC148" s="82"/>
      <c r="OKD148" s="82"/>
      <c r="OKE148" s="82"/>
      <c r="OKF148" s="82"/>
      <c r="OKG148" s="82"/>
      <c r="OKH148" s="82"/>
      <c r="OKI148" s="82"/>
      <c r="OKJ148" s="82"/>
      <c r="OKK148" s="82"/>
      <c r="OKL148" s="82"/>
      <c r="OKM148" s="82"/>
      <c r="OKN148" s="82"/>
      <c r="OKO148" s="82"/>
      <c r="OKP148" s="82"/>
      <c r="OKQ148" s="82"/>
      <c r="OKR148" s="82"/>
      <c r="OKS148" s="82"/>
      <c r="OKT148" s="82"/>
      <c r="OKU148" s="82"/>
      <c r="OKV148" s="82"/>
      <c r="OKW148" s="82"/>
      <c r="OKX148" s="82"/>
      <c r="OKY148" s="82"/>
      <c r="OKZ148" s="82"/>
      <c r="OLA148" s="82"/>
      <c r="OLB148" s="82"/>
      <c r="OLC148" s="82"/>
      <c r="OLD148" s="82"/>
      <c r="OLE148" s="82"/>
      <c r="OLF148" s="82"/>
      <c r="OLG148" s="82"/>
      <c r="OLH148" s="82"/>
      <c r="OLI148" s="82"/>
      <c r="OLJ148" s="82"/>
      <c r="OLK148" s="82"/>
      <c r="OLL148" s="82"/>
      <c r="OLM148" s="82"/>
      <c r="OLN148" s="82"/>
      <c r="OLO148" s="82"/>
      <c r="OLP148" s="82"/>
      <c r="OLQ148" s="82"/>
      <c r="OLR148" s="82"/>
      <c r="OLS148" s="82"/>
      <c r="OLT148" s="82"/>
      <c r="OLU148" s="82"/>
      <c r="OLV148" s="82"/>
      <c r="OLW148" s="82"/>
      <c r="OLX148" s="82"/>
      <c r="OLY148" s="82"/>
      <c r="OLZ148" s="82"/>
      <c r="OMA148" s="82"/>
      <c r="OMB148" s="82"/>
      <c r="OMC148" s="82"/>
      <c r="OMD148" s="82"/>
      <c r="OME148" s="82"/>
      <c r="OMF148" s="82"/>
      <c r="OMG148" s="82"/>
      <c r="OMH148" s="82"/>
      <c r="OMI148" s="82"/>
      <c r="OMJ148" s="82"/>
      <c r="OMK148" s="82"/>
      <c r="OML148" s="82"/>
      <c r="OMM148" s="82"/>
      <c r="OMN148" s="82"/>
      <c r="OMO148" s="82"/>
      <c r="OMP148" s="82"/>
      <c r="OMQ148" s="82"/>
      <c r="OMR148" s="82"/>
      <c r="OMS148" s="82"/>
      <c r="OMT148" s="82"/>
      <c r="OMU148" s="82"/>
      <c r="OMV148" s="82"/>
      <c r="OMW148" s="82"/>
      <c r="OMX148" s="82"/>
      <c r="OMY148" s="82"/>
      <c r="OMZ148" s="82"/>
      <c r="ONA148" s="82"/>
      <c r="ONB148" s="82"/>
      <c r="ONC148" s="82"/>
      <c r="OND148" s="82"/>
      <c r="ONE148" s="82"/>
      <c r="ONF148" s="82"/>
      <c r="ONG148" s="82"/>
      <c r="ONH148" s="82"/>
      <c r="ONI148" s="82"/>
      <c r="ONJ148" s="82"/>
      <c r="ONK148" s="82"/>
      <c r="ONL148" s="82"/>
      <c r="ONM148" s="82"/>
      <c r="ONN148" s="82"/>
      <c r="ONO148" s="82"/>
      <c r="ONP148" s="82"/>
      <c r="ONQ148" s="82"/>
      <c r="ONR148" s="82"/>
      <c r="ONS148" s="82"/>
      <c r="ONT148" s="82"/>
      <c r="ONU148" s="82"/>
      <c r="ONV148" s="82"/>
      <c r="ONW148" s="82"/>
      <c r="ONX148" s="82"/>
      <c r="ONY148" s="82"/>
      <c r="ONZ148" s="82"/>
      <c r="OOA148" s="82"/>
      <c r="OOB148" s="82"/>
      <c r="OOC148" s="82"/>
      <c r="OOD148" s="82"/>
      <c r="OOE148" s="82"/>
      <c r="OOF148" s="82"/>
      <c r="OOG148" s="82"/>
      <c r="OOH148" s="82"/>
      <c r="OOI148" s="82"/>
      <c r="OOJ148" s="82"/>
      <c r="OOK148" s="82"/>
      <c r="OOL148" s="82"/>
      <c r="OOM148" s="82"/>
      <c r="OON148" s="82"/>
      <c r="OOO148" s="82"/>
      <c r="OOP148" s="82"/>
      <c r="OOQ148" s="82"/>
      <c r="OOR148" s="82"/>
      <c r="OOS148" s="82"/>
      <c r="OOT148" s="82"/>
      <c r="OOU148" s="82"/>
      <c r="OOV148" s="82"/>
      <c r="OOW148" s="82"/>
      <c r="OOX148" s="82"/>
      <c r="OOY148" s="82"/>
      <c r="OOZ148" s="82"/>
      <c r="OPA148" s="82"/>
      <c r="OPB148" s="82"/>
      <c r="OPC148" s="82"/>
      <c r="OPD148" s="82"/>
      <c r="OPE148" s="82"/>
      <c r="OPF148" s="82"/>
      <c r="OPG148" s="82"/>
      <c r="OPH148" s="82"/>
      <c r="OPI148" s="82"/>
      <c r="OPJ148" s="82"/>
      <c r="OPK148" s="82"/>
      <c r="OPL148" s="82"/>
      <c r="OPM148" s="82"/>
      <c r="OPN148" s="82"/>
      <c r="OPO148" s="82"/>
      <c r="OPP148" s="82"/>
      <c r="OPQ148" s="82"/>
      <c r="OPR148" s="82"/>
      <c r="OPS148" s="82"/>
      <c r="OPT148" s="82"/>
      <c r="OPU148" s="82"/>
      <c r="OPV148" s="82"/>
      <c r="OPW148" s="82"/>
      <c r="OPX148" s="82"/>
      <c r="OPY148" s="82"/>
      <c r="OPZ148" s="82"/>
      <c r="OQA148" s="82"/>
      <c r="OQB148" s="82"/>
      <c r="OQC148" s="82"/>
      <c r="OQD148" s="82"/>
      <c r="OQE148" s="82"/>
      <c r="OQF148" s="82"/>
      <c r="OQG148" s="82"/>
      <c r="OQH148" s="82"/>
      <c r="OQI148" s="82"/>
      <c r="OQJ148" s="82"/>
      <c r="OQK148" s="82"/>
      <c r="OQL148" s="82"/>
      <c r="OQM148" s="82"/>
      <c r="OQN148" s="82"/>
      <c r="OQO148" s="82"/>
      <c r="OQP148" s="82"/>
      <c r="OQQ148" s="82"/>
      <c r="OQR148" s="82"/>
      <c r="OQS148" s="82"/>
      <c r="OQT148" s="82"/>
      <c r="OQU148" s="82"/>
      <c r="OQV148" s="82"/>
      <c r="OQW148" s="82"/>
      <c r="OQX148" s="82"/>
      <c r="OQY148" s="82"/>
      <c r="OQZ148" s="82"/>
      <c r="ORA148" s="82"/>
      <c r="ORB148" s="82"/>
      <c r="ORC148" s="82"/>
      <c r="ORD148" s="82"/>
      <c r="ORE148" s="82"/>
      <c r="ORF148" s="82"/>
      <c r="ORG148" s="82"/>
      <c r="ORH148" s="82"/>
      <c r="ORI148" s="82"/>
      <c r="ORJ148" s="82"/>
      <c r="ORK148" s="82"/>
      <c r="ORL148" s="82"/>
      <c r="ORM148" s="82"/>
      <c r="ORN148" s="82"/>
      <c r="ORO148" s="82"/>
      <c r="ORP148" s="82"/>
      <c r="ORQ148" s="82"/>
      <c r="ORR148" s="82"/>
      <c r="ORS148" s="82"/>
      <c r="ORT148" s="82"/>
      <c r="ORU148" s="82"/>
      <c r="ORV148" s="82"/>
      <c r="ORW148" s="82"/>
      <c r="ORX148" s="82"/>
      <c r="ORY148" s="82"/>
      <c r="ORZ148" s="82"/>
      <c r="OSA148" s="82"/>
      <c r="OSB148" s="82"/>
      <c r="OSC148" s="82"/>
      <c r="OSD148" s="82"/>
      <c r="OSE148" s="82"/>
      <c r="OSF148" s="82"/>
      <c r="OSG148" s="82"/>
      <c r="OSH148" s="82"/>
      <c r="OSI148" s="82"/>
      <c r="OSJ148" s="82"/>
      <c r="OSK148" s="82"/>
      <c r="OSL148" s="82"/>
      <c r="OSM148" s="82"/>
      <c r="OSN148" s="82"/>
      <c r="OSO148" s="82"/>
      <c r="OSP148" s="82"/>
      <c r="OSQ148" s="82"/>
      <c r="OSR148" s="82"/>
      <c r="OSS148" s="82"/>
      <c r="OST148" s="82"/>
      <c r="OSU148" s="82"/>
      <c r="OSV148" s="82"/>
      <c r="OSW148" s="82"/>
      <c r="OSX148" s="82"/>
      <c r="OSY148" s="82"/>
      <c r="OSZ148" s="82"/>
      <c r="OTA148" s="82"/>
      <c r="OTB148" s="82"/>
      <c r="OTC148" s="82"/>
      <c r="OTD148" s="82"/>
      <c r="OTE148" s="82"/>
      <c r="OTF148" s="82"/>
      <c r="OTG148" s="82"/>
      <c r="OTH148" s="82"/>
      <c r="OTI148" s="82"/>
      <c r="OTJ148" s="82"/>
      <c r="OTK148" s="82"/>
      <c r="OTL148" s="82"/>
      <c r="OTM148" s="82"/>
      <c r="OTN148" s="82"/>
      <c r="OTO148" s="82"/>
      <c r="OTP148" s="82"/>
      <c r="OTQ148" s="82"/>
      <c r="OTR148" s="82"/>
      <c r="OTS148" s="82"/>
      <c r="OTT148" s="82"/>
      <c r="OTU148" s="82"/>
      <c r="OTV148" s="82"/>
      <c r="OTW148" s="82"/>
      <c r="OTX148" s="82"/>
      <c r="OTY148" s="82"/>
      <c r="OTZ148" s="82"/>
      <c r="OUA148" s="82"/>
      <c r="OUB148" s="82"/>
      <c r="OUC148" s="82"/>
      <c r="OUD148" s="82"/>
      <c r="OUE148" s="82"/>
      <c r="OUF148" s="82"/>
      <c r="OUG148" s="82"/>
      <c r="OUH148" s="82"/>
      <c r="OUI148" s="82"/>
      <c r="OUJ148" s="82"/>
      <c r="OUK148" s="82"/>
      <c r="OUL148" s="82"/>
      <c r="OUM148" s="82"/>
      <c r="OUN148" s="82"/>
      <c r="OUO148" s="82"/>
      <c r="OUP148" s="82"/>
      <c r="OUQ148" s="82"/>
      <c r="OUR148" s="82"/>
      <c r="OUS148" s="82"/>
      <c r="OUT148" s="82"/>
      <c r="OUU148" s="82"/>
      <c r="OUV148" s="82"/>
      <c r="OUW148" s="82"/>
      <c r="OUX148" s="82"/>
      <c r="OUY148" s="82"/>
      <c r="OUZ148" s="82"/>
      <c r="OVA148" s="82"/>
      <c r="OVB148" s="82"/>
      <c r="OVC148" s="82"/>
      <c r="OVD148" s="82"/>
      <c r="OVE148" s="82"/>
      <c r="OVF148" s="82"/>
      <c r="OVG148" s="82"/>
      <c r="OVH148" s="82"/>
      <c r="OVI148" s="82"/>
      <c r="OVJ148" s="82"/>
      <c r="OVK148" s="82"/>
      <c r="OVL148" s="82"/>
      <c r="OVM148" s="82"/>
      <c r="OVN148" s="82"/>
      <c r="OVO148" s="82"/>
      <c r="OVP148" s="82"/>
      <c r="OVQ148" s="82"/>
      <c r="OVR148" s="82"/>
      <c r="OVS148" s="82"/>
      <c r="OVT148" s="82"/>
      <c r="OVU148" s="82"/>
      <c r="OVV148" s="82"/>
      <c r="OVW148" s="82"/>
      <c r="OVX148" s="82"/>
      <c r="OVY148" s="82"/>
      <c r="OVZ148" s="82"/>
      <c r="OWA148" s="82"/>
      <c r="OWB148" s="82"/>
      <c r="OWC148" s="82"/>
      <c r="OWD148" s="82"/>
      <c r="OWE148" s="82"/>
      <c r="OWF148" s="82"/>
      <c r="OWG148" s="82"/>
      <c r="OWH148" s="82"/>
      <c r="OWI148" s="82"/>
      <c r="OWJ148" s="82"/>
      <c r="OWK148" s="82"/>
      <c r="OWL148" s="82"/>
      <c r="OWM148" s="82"/>
      <c r="OWN148" s="82"/>
      <c r="OWO148" s="82"/>
      <c r="OWP148" s="82"/>
      <c r="OWQ148" s="82"/>
      <c r="OWR148" s="82"/>
      <c r="OWS148" s="82"/>
      <c r="OWT148" s="82"/>
      <c r="OWU148" s="82"/>
      <c r="OWV148" s="82"/>
      <c r="OWW148" s="82"/>
      <c r="OWX148" s="82"/>
      <c r="OWY148" s="82"/>
      <c r="OWZ148" s="82"/>
      <c r="OXA148" s="82"/>
      <c r="OXB148" s="82"/>
      <c r="OXC148" s="82"/>
      <c r="OXD148" s="82"/>
      <c r="OXE148" s="82"/>
      <c r="OXF148" s="82"/>
      <c r="OXG148" s="82"/>
      <c r="OXH148" s="82"/>
      <c r="OXI148" s="82"/>
      <c r="OXJ148" s="82"/>
      <c r="OXK148" s="82"/>
      <c r="OXL148" s="82"/>
      <c r="OXM148" s="82"/>
      <c r="OXN148" s="82"/>
      <c r="OXO148" s="82"/>
      <c r="OXP148" s="82"/>
      <c r="OXQ148" s="82"/>
      <c r="OXR148" s="82"/>
      <c r="OXS148" s="82"/>
      <c r="OXT148" s="82"/>
      <c r="OXU148" s="82"/>
      <c r="OXV148" s="82"/>
      <c r="OXW148" s="82"/>
      <c r="OXX148" s="82"/>
      <c r="OXY148" s="82"/>
      <c r="OXZ148" s="82"/>
      <c r="OYA148" s="82"/>
      <c r="OYB148" s="82"/>
      <c r="OYC148" s="82"/>
      <c r="OYD148" s="82"/>
      <c r="OYE148" s="82"/>
      <c r="OYF148" s="82"/>
      <c r="OYG148" s="82"/>
      <c r="OYH148" s="82"/>
      <c r="OYI148" s="82"/>
      <c r="OYJ148" s="82"/>
      <c r="OYK148" s="82"/>
      <c r="OYL148" s="82"/>
      <c r="OYM148" s="82"/>
      <c r="OYN148" s="82"/>
      <c r="OYO148" s="82"/>
      <c r="OYP148" s="82"/>
      <c r="OYQ148" s="82"/>
      <c r="OYR148" s="82"/>
      <c r="OYS148" s="82"/>
      <c r="OYT148" s="82"/>
      <c r="OYU148" s="82"/>
      <c r="OYV148" s="82"/>
      <c r="OYW148" s="82"/>
      <c r="OYX148" s="82"/>
      <c r="OYY148" s="82"/>
      <c r="OYZ148" s="82"/>
      <c r="OZA148" s="82"/>
      <c r="OZB148" s="82"/>
      <c r="OZC148" s="82"/>
      <c r="OZD148" s="82"/>
      <c r="OZE148" s="82"/>
      <c r="OZF148" s="82"/>
      <c r="OZG148" s="82"/>
      <c r="OZH148" s="82"/>
      <c r="OZI148" s="82"/>
      <c r="OZJ148" s="82"/>
      <c r="OZK148" s="82"/>
      <c r="OZL148" s="82"/>
      <c r="OZM148" s="82"/>
      <c r="OZN148" s="82"/>
      <c r="OZO148" s="82"/>
      <c r="OZP148" s="82"/>
      <c r="OZQ148" s="82"/>
      <c r="OZR148" s="82"/>
      <c r="OZS148" s="82"/>
      <c r="OZT148" s="82"/>
      <c r="OZU148" s="82"/>
      <c r="OZV148" s="82"/>
      <c r="OZW148" s="82"/>
      <c r="OZX148" s="82"/>
      <c r="OZY148" s="82"/>
      <c r="OZZ148" s="82"/>
      <c r="PAA148" s="82"/>
      <c r="PAB148" s="82"/>
      <c r="PAC148" s="82"/>
      <c r="PAD148" s="82"/>
      <c r="PAE148" s="82"/>
      <c r="PAF148" s="82"/>
      <c r="PAG148" s="82"/>
      <c r="PAH148" s="82"/>
      <c r="PAI148" s="82"/>
      <c r="PAJ148" s="82"/>
      <c r="PAK148" s="82"/>
      <c r="PAL148" s="82"/>
      <c r="PAM148" s="82"/>
      <c r="PAN148" s="82"/>
      <c r="PAO148" s="82"/>
      <c r="PAP148" s="82"/>
      <c r="PAQ148" s="82"/>
      <c r="PAR148" s="82"/>
      <c r="PAS148" s="82"/>
      <c r="PAT148" s="82"/>
      <c r="PAU148" s="82"/>
      <c r="PAV148" s="82"/>
      <c r="PAW148" s="82"/>
      <c r="PAX148" s="82"/>
      <c r="PAY148" s="82"/>
      <c r="PAZ148" s="82"/>
      <c r="PBA148" s="82"/>
      <c r="PBB148" s="82"/>
      <c r="PBC148" s="82"/>
      <c r="PBD148" s="82"/>
      <c r="PBE148" s="82"/>
      <c r="PBF148" s="82"/>
      <c r="PBG148" s="82"/>
      <c r="PBH148" s="82"/>
      <c r="PBI148" s="82"/>
      <c r="PBJ148" s="82"/>
      <c r="PBK148" s="82"/>
      <c r="PBL148" s="82"/>
      <c r="PBM148" s="82"/>
      <c r="PBN148" s="82"/>
      <c r="PBO148" s="82"/>
      <c r="PBP148" s="82"/>
      <c r="PBQ148" s="82"/>
      <c r="PBR148" s="82"/>
      <c r="PBS148" s="82"/>
      <c r="PBT148" s="82"/>
      <c r="PBU148" s="82"/>
      <c r="PBV148" s="82"/>
      <c r="PBW148" s="82"/>
      <c r="PBX148" s="82"/>
      <c r="PBY148" s="82"/>
      <c r="PBZ148" s="82"/>
      <c r="PCA148" s="82"/>
      <c r="PCB148" s="82"/>
      <c r="PCC148" s="82"/>
      <c r="PCD148" s="82"/>
      <c r="PCE148" s="82"/>
      <c r="PCF148" s="82"/>
      <c r="PCG148" s="82"/>
      <c r="PCH148" s="82"/>
      <c r="PCI148" s="82"/>
      <c r="PCJ148" s="82"/>
      <c r="PCK148" s="82"/>
      <c r="PCL148" s="82"/>
      <c r="PCM148" s="82"/>
      <c r="PCN148" s="82"/>
      <c r="PCO148" s="82"/>
      <c r="PCP148" s="82"/>
      <c r="PCQ148" s="82"/>
      <c r="PCR148" s="82"/>
      <c r="PCS148" s="82"/>
      <c r="PCT148" s="82"/>
      <c r="PCU148" s="82"/>
      <c r="PCV148" s="82"/>
      <c r="PCW148" s="82"/>
      <c r="PCX148" s="82"/>
      <c r="PCY148" s="82"/>
      <c r="PCZ148" s="82"/>
      <c r="PDA148" s="82"/>
      <c r="PDB148" s="82"/>
      <c r="PDC148" s="82"/>
      <c r="PDD148" s="82"/>
      <c r="PDE148" s="82"/>
      <c r="PDF148" s="82"/>
      <c r="PDG148" s="82"/>
      <c r="PDH148" s="82"/>
      <c r="PDI148" s="82"/>
      <c r="PDJ148" s="82"/>
      <c r="PDK148" s="82"/>
      <c r="PDL148" s="82"/>
      <c r="PDM148" s="82"/>
      <c r="PDN148" s="82"/>
      <c r="PDO148" s="82"/>
      <c r="PDP148" s="82"/>
      <c r="PDQ148" s="82"/>
      <c r="PDR148" s="82"/>
      <c r="PDS148" s="82"/>
      <c r="PDT148" s="82"/>
      <c r="PDU148" s="82"/>
      <c r="PDV148" s="82"/>
      <c r="PDW148" s="82"/>
      <c r="PDX148" s="82"/>
      <c r="PDY148" s="82"/>
      <c r="PDZ148" s="82"/>
      <c r="PEA148" s="82"/>
      <c r="PEB148" s="82"/>
      <c r="PEC148" s="82"/>
      <c r="PED148" s="82"/>
      <c r="PEE148" s="82"/>
      <c r="PEF148" s="82"/>
      <c r="PEG148" s="82"/>
      <c r="PEH148" s="82"/>
      <c r="PEI148" s="82"/>
      <c r="PEJ148" s="82"/>
      <c r="PEK148" s="82"/>
      <c r="PEL148" s="82"/>
      <c r="PEM148" s="82"/>
      <c r="PEN148" s="82"/>
      <c r="PEO148" s="82"/>
      <c r="PEP148" s="82"/>
      <c r="PEQ148" s="82"/>
      <c r="PER148" s="82"/>
      <c r="PES148" s="82"/>
      <c r="PET148" s="82"/>
      <c r="PEU148" s="82"/>
      <c r="PEV148" s="82"/>
      <c r="PEW148" s="82"/>
      <c r="PEX148" s="82"/>
      <c r="PEY148" s="82"/>
      <c r="PEZ148" s="82"/>
      <c r="PFA148" s="82"/>
      <c r="PFB148" s="82"/>
      <c r="PFC148" s="82"/>
      <c r="PFD148" s="82"/>
      <c r="PFE148" s="82"/>
      <c r="PFF148" s="82"/>
      <c r="PFG148" s="82"/>
      <c r="PFH148" s="82"/>
      <c r="PFI148" s="82"/>
      <c r="PFJ148" s="82"/>
      <c r="PFK148" s="82"/>
      <c r="PFL148" s="82"/>
      <c r="PFM148" s="82"/>
      <c r="PFN148" s="82"/>
      <c r="PFO148" s="82"/>
      <c r="PFP148" s="82"/>
      <c r="PFQ148" s="82"/>
      <c r="PFR148" s="82"/>
      <c r="PFS148" s="82"/>
      <c r="PFT148" s="82"/>
      <c r="PFU148" s="82"/>
      <c r="PFV148" s="82"/>
      <c r="PFW148" s="82"/>
      <c r="PFX148" s="82"/>
      <c r="PFY148" s="82"/>
      <c r="PFZ148" s="82"/>
      <c r="PGA148" s="82"/>
      <c r="PGB148" s="82"/>
      <c r="PGC148" s="82"/>
      <c r="PGD148" s="82"/>
      <c r="PGE148" s="82"/>
      <c r="PGF148" s="82"/>
      <c r="PGG148" s="82"/>
      <c r="PGH148" s="82"/>
      <c r="PGI148" s="82"/>
      <c r="PGJ148" s="82"/>
      <c r="PGK148" s="82"/>
      <c r="PGL148" s="82"/>
      <c r="PGM148" s="82"/>
      <c r="PGN148" s="82"/>
      <c r="PGO148" s="82"/>
      <c r="PGP148" s="82"/>
      <c r="PGQ148" s="82"/>
      <c r="PGR148" s="82"/>
      <c r="PGS148" s="82"/>
      <c r="PGT148" s="82"/>
      <c r="PGU148" s="82"/>
      <c r="PGV148" s="82"/>
      <c r="PGW148" s="82"/>
      <c r="PGX148" s="82"/>
      <c r="PGY148" s="82"/>
      <c r="PGZ148" s="82"/>
      <c r="PHA148" s="82"/>
      <c r="PHB148" s="82"/>
      <c r="PHC148" s="82"/>
      <c r="PHD148" s="82"/>
      <c r="PHE148" s="82"/>
      <c r="PHF148" s="82"/>
      <c r="PHG148" s="82"/>
      <c r="PHH148" s="82"/>
      <c r="PHI148" s="82"/>
      <c r="PHJ148" s="82"/>
      <c r="PHK148" s="82"/>
      <c r="PHL148" s="82"/>
      <c r="PHM148" s="82"/>
      <c r="PHN148" s="82"/>
      <c r="PHO148" s="82"/>
      <c r="PHP148" s="82"/>
      <c r="PHQ148" s="82"/>
      <c r="PHR148" s="82"/>
      <c r="PHS148" s="82"/>
      <c r="PHT148" s="82"/>
      <c r="PHU148" s="82"/>
      <c r="PHV148" s="82"/>
      <c r="PHW148" s="82"/>
      <c r="PHX148" s="82"/>
      <c r="PHY148" s="82"/>
      <c r="PHZ148" s="82"/>
      <c r="PIA148" s="82"/>
      <c r="PIB148" s="82"/>
      <c r="PIC148" s="82"/>
      <c r="PID148" s="82"/>
      <c r="PIE148" s="82"/>
      <c r="PIF148" s="82"/>
      <c r="PIG148" s="82"/>
      <c r="PIH148" s="82"/>
      <c r="PII148" s="82"/>
      <c r="PIJ148" s="82"/>
      <c r="PIK148" s="82"/>
      <c r="PIL148" s="82"/>
      <c r="PIM148" s="82"/>
      <c r="PIN148" s="82"/>
      <c r="PIO148" s="82"/>
      <c r="PIP148" s="82"/>
      <c r="PIQ148" s="82"/>
      <c r="PIR148" s="82"/>
      <c r="PIS148" s="82"/>
      <c r="PIT148" s="82"/>
      <c r="PIU148" s="82"/>
      <c r="PIV148" s="82"/>
      <c r="PIW148" s="82"/>
      <c r="PIX148" s="82"/>
      <c r="PIY148" s="82"/>
      <c r="PIZ148" s="82"/>
      <c r="PJA148" s="82"/>
      <c r="PJB148" s="82"/>
      <c r="PJC148" s="82"/>
      <c r="PJD148" s="82"/>
      <c r="PJE148" s="82"/>
      <c r="PJF148" s="82"/>
      <c r="PJG148" s="82"/>
      <c r="PJH148" s="82"/>
      <c r="PJI148" s="82"/>
      <c r="PJJ148" s="82"/>
      <c r="PJK148" s="82"/>
      <c r="PJL148" s="82"/>
      <c r="PJM148" s="82"/>
      <c r="PJN148" s="82"/>
      <c r="PJO148" s="82"/>
      <c r="PJP148" s="82"/>
      <c r="PJQ148" s="82"/>
      <c r="PJR148" s="82"/>
      <c r="PJS148" s="82"/>
      <c r="PJT148" s="82"/>
      <c r="PJU148" s="82"/>
      <c r="PJV148" s="82"/>
      <c r="PJW148" s="82"/>
      <c r="PJX148" s="82"/>
      <c r="PJY148" s="82"/>
      <c r="PJZ148" s="82"/>
      <c r="PKA148" s="82"/>
      <c r="PKB148" s="82"/>
      <c r="PKC148" s="82"/>
      <c r="PKD148" s="82"/>
      <c r="PKE148" s="82"/>
      <c r="PKF148" s="82"/>
      <c r="PKG148" s="82"/>
      <c r="PKH148" s="82"/>
      <c r="PKI148" s="82"/>
      <c r="PKJ148" s="82"/>
      <c r="PKK148" s="82"/>
      <c r="PKL148" s="82"/>
      <c r="PKM148" s="82"/>
      <c r="PKN148" s="82"/>
      <c r="PKO148" s="82"/>
      <c r="PKP148" s="82"/>
      <c r="PKQ148" s="82"/>
      <c r="PKR148" s="82"/>
      <c r="PKS148" s="82"/>
      <c r="PKT148" s="82"/>
      <c r="PKU148" s="82"/>
      <c r="PKV148" s="82"/>
      <c r="PKW148" s="82"/>
      <c r="PKX148" s="82"/>
      <c r="PKY148" s="82"/>
      <c r="PKZ148" s="82"/>
      <c r="PLA148" s="82"/>
      <c r="PLB148" s="82"/>
      <c r="PLC148" s="82"/>
      <c r="PLD148" s="82"/>
      <c r="PLE148" s="82"/>
      <c r="PLF148" s="82"/>
      <c r="PLG148" s="82"/>
      <c r="PLH148" s="82"/>
      <c r="PLI148" s="82"/>
      <c r="PLJ148" s="82"/>
      <c r="PLK148" s="82"/>
      <c r="PLL148" s="82"/>
      <c r="PLM148" s="82"/>
      <c r="PLN148" s="82"/>
      <c r="PLO148" s="82"/>
      <c r="PLP148" s="82"/>
      <c r="PLQ148" s="82"/>
      <c r="PLR148" s="82"/>
      <c r="PLS148" s="82"/>
      <c r="PLT148" s="82"/>
      <c r="PLU148" s="82"/>
      <c r="PLV148" s="82"/>
      <c r="PLW148" s="82"/>
      <c r="PLX148" s="82"/>
      <c r="PLY148" s="82"/>
      <c r="PLZ148" s="82"/>
      <c r="PMA148" s="82"/>
      <c r="PMB148" s="82"/>
      <c r="PMC148" s="82"/>
      <c r="PMD148" s="82"/>
      <c r="PME148" s="82"/>
      <c r="PMF148" s="82"/>
      <c r="PMG148" s="82"/>
      <c r="PMH148" s="82"/>
      <c r="PMI148" s="82"/>
      <c r="PMJ148" s="82"/>
      <c r="PMK148" s="82"/>
      <c r="PML148" s="82"/>
      <c r="PMM148" s="82"/>
      <c r="PMN148" s="82"/>
      <c r="PMO148" s="82"/>
      <c r="PMP148" s="82"/>
      <c r="PMQ148" s="82"/>
      <c r="PMR148" s="82"/>
      <c r="PMS148" s="82"/>
      <c r="PMT148" s="82"/>
      <c r="PMU148" s="82"/>
      <c r="PMV148" s="82"/>
      <c r="PMW148" s="82"/>
      <c r="PMX148" s="82"/>
      <c r="PMY148" s="82"/>
      <c r="PMZ148" s="82"/>
      <c r="PNA148" s="82"/>
      <c r="PNB148" s="82"/>
      <c r="PNC148" s="82"/>
      <c r="PND148" s="82"/>
      <c r="PNE148" s="82"/>
      <c r="PNF148" s="82"/>
      <c r="PNG148" s="82"/>
      <c r="PNH148" s="82"/>
      <c r="PNI148" s="82"/>
      <c r="PNJ148" s="82"/>
      <c r="PNK148" s="82"/>
      <c r="PNL148" s="82"/>
      <c r="PNM148" s="82"/>
      <c r="PNN148" s="82"/>
      <c r="PNO148" s="82"/>
      <c r="PNP148" s="82"/>
      <c r="PNQ148" s="82"/>
      <c r="PNR148" s="82"/>
      <c r="PNS148" s="82"/>
      <c r="PNT148" s="82"/>
      <c r="PNU148" s="82"/>
      <c r="PNV148" s="82"/>
      <c r="PNW148" s="82"/>
      <c r="PNX148" s="82"/>
      <c r="PNY148" s="82"/>
      <c r="PNZ148" s="82"/>
      <c r="POA148" s="82"/>
      <c r="POB148" s="82"/>
      <c r="POC148" s="82"/>
      <c r="POD148" s="82"/>
      <c r="POE148" s="82"/>
      <c r="POF148" s="82"/>
      <c r="POG148" s="82"/>
      <c r="POH148" s="82"/>
      <c r="POI148" s="82"/>
      <c r="POJ148" s="82"/>
      <c r="POK148" s="82"/>
      <c r="POL148" s="82"/>
      <c r="POM148" s="82"/>
      <c r="PON148" s="82"/>
      <c r="POO148" s="82"/>
      <c r="POP148" s="82"/>
      <c r="POQ148" s="82"/>
      <c r="POR148" s="82"/>
      <c r="POS148" s="82"/>
      <c r="POT148" s="82"/>
      <c r="POU148" s="82"/>
      <c r="POV148" s="82"/>
      <c r="POW148" s="82"/>
      <c r="POX148" s="82"/>
      <c r="POY148" s="82"/>
      <c r="POZ148" s="82"/>
      <c r="PPA148" s="82"/>
      <c r="PPB148" s="82"/>
      <c r="PPC148" s="82"/>
      <c r="PPD148" s="82"/>
      <c r="PPE148" s="82"/>
      <c r="PPF148" s="82"/>
      <c r="PPG148" s="82"/>
      <c r="PPH148" s="82"/>
      <c r="PPI148" s="82"/>
      <c r="PPJ148" s="82"/>
      <c r="PPK148" s="82"/>
      <c r="PPL148" s="82"/>
      <c r="PPM148" s="82"/>
      <c r="PPN148" s="82"/>
      <c r="PPO148" s="82"/>
      <c r="PPP148" s="82"/>
      <c r="PPQ148" s="82"/>
      <c r="PPR148" s="82"/>
      <c r="PPS148" s="82"/>
      <c r="PPT148" s="82"/>
      <c r="PPU148" s="82"/>
      <c r="PPV148" s="82"/>
      <c r="PPW148" s="82"/>
      <c r="PPX148" s="82"/>
      <c r="PPY148" s="82"/>
      <c r="PPZ148" s="82"/>
      <c r="PQA148" s="82"/>
      <c r="PQB148" s="82"/>
      <c r="PQC148" s="82"/>
      <c r="PQD148" s="82"/>
      <c r="PQE148" s="82"/>
      <c r="PQF148" s="82"/>
      <c r="PQG148" s="82"/>
      <c r="PQH148" s="82"/>
      <c r="PQI148" s="82"/>
      <c r="PQJ148" s="82"/>
      <c r="PQK148" s="82"/>
      <c r="PQL148" s="82"/>
      <c r="PQM148" s="82"/>
      <c r="PQN148" s="82"/>
      <c r="PQO148" s="82"/>
      <c r="PQP148" s="82"/>
      <c r="PQQ148" s="82"/>
      <c r="PQR148" s="82"/>
      <c r="PQS148" s="82"/>
      <c r="PQT148" s="82"/>
      <c r="PQU148" s="82"/>
      <c r="PQV148" s="82"/>
      <c r="PQW148" s="82"/>
      <c r="PQX148" s="82"/>
      <c r="PQY148" s="82"/>
      <c r="PQZ148" s="82"/>
      <c r="PRA148" s="82"/>
      <c r="PRB148" s="82"/>
      <c r="PRC148" s="82"/>
      <c r="PRD148" s="82"/>
      <c r="PRE148" s="82"/>
      <c r="PRF148" s="82"/>
      <c r="PRG148" s="82"/>
      <c r="PRH148" s="82"/>
      <c r="PRI148" s="82"/>
      <c r="PRJ148" s="82"/>
      <c r="PRK148" s="82"/>
      <c r="PRL148" s="82"/>
      <c r="PRM148" s="82"/>
      <c r="PRN148" s="82"/>
      <c r="PRO148" s="82"/>
      <c r="PRP148" s="82"/>
      <c r="PRQ148" s="82"/>
      <c r="PRR148" s="82"/>
      <c r="PRS148" s="82"/>
      <c r="PRT148" s="82"/>
      <c r="PRU148" s="82"/>
      <c r="PRV148" s="82"/>
      <c r="PRW148" s="82"/>
      <c r="PRX148" s="82"/>
      <c r="PRY148" s="82"/>
      <c r="PRZ148" s="82"/>
      <c r="PSA148" s="82"/>
      <c r="PSB148" s="82"/>
      <c r="PSC148" s="82"/>
      <c r="PSD148" s="82"/>
      <c r="PSE148" s="82"/>
      <c r="PSF148" s="82"/>
      <c r="PSG148" s="82"/>
      <c r="PSH148" s="82"/>
      <c r="PSI148" s="82"/>
      <c r="PSJ148" s="82"/>
      <c r="PSK148" s="82"/>
      <c r="PSL148" s="82"/>
      <c r="PSM148" s="82"/>
      <c r="PSN148" s="82"/>
      <c r="PSO148" s="82"/>
      <c r="PSP148" s="82"/>
      <c r="PSQ148" s="82"/>
      <c r="PSR148" s="82"/>
      <c r="PSS148" s="82"/>
      <c r="PST148" s="82"/>
      <c r="PSU148" s="82"/>
      <c r="PSV148" s="82"/>
      <c r="PSW148" s="82"/>
      <c r="PSX148" s="82"/>
      <c r="PSY148" s="82"/>
      <c r="PSZ148" s="82"/>
      <c r="PTA148" s="82"/>
      <c r="PTB148" s="82"/>
      <c r="PTC148" s="82"/>
      <c r="PTD148" s="82"/>
      <c r="PTE148" s="82"/>
      <c r="PTF148" s="82"/>
      <c r="PTG148" s="82"/>
      <c r="PTH148" s="82"/>
      <c r="PTI148" s="82"/>
      <c r="PTJ148" s="82"/>
      <c r="PTK148" s="82"/>
      <c r="PTL148" s="82"/>
      <c r="PTM148" s="82"/>
      <c r="PTN148" s="82"/>
      <c r="PTO148" s="82"/>
      <c r="PTP148" s="82"/>
      <c r="PTQ148" s="82"/>
      <c r="PTR148" s="82"/>
      <c r="PTS148" s="82"/>
      <c r="PTT148" s="82"/>
      <c r="PTU148" s="82"/>
      <c r="PTV148" s="82"/>
      <c r="PTW148" s="82"/>
      <c r="PTX148" s="82"/>
      <c r="PTY148" s="82"/>
      <c r="PTZ148" s="82"/>
      <c r="PUA148" s="82"/>
      <c r="PUB148" s="82"/>
      <c r="PUC148" s="82"/>
      <c r="PUD148" s="82"/>
      <c r="PUE148" s="82"/>
      <c r="PUF148" s="82"/>
      <c r="PUG148" s="82"/>
      <c r="PUH148" s="82"/>
      <c r="PUI148" s="82"/>
      <c r="PUJ148" s="82"/>
      <c r="PUK148" s="82"/>
      <c r="PUL148" s="82"/>
      <c r="PUM148" s="82"/>
      <c r="PUN148" s="82"/>
      <c r="PUO148" s="82"/>
      <c r="PUP148" s="82"/>
      <c r="PUQ148" s="82"/>
      <c r="PUR148" s="82"/>
      <c r="PUS148" s="82"/>
      <c r="PUT148" s="82"/>
      <c r="PUU148" s="82"/>
      <c r="PUV148" s="82"/>
      <c r="PUW148" s="82"/>
      <c r="PUX148" s="82"/>
      <c r="PUY148" s="82"/>
      <c r="PUZ148" s="82"/>
      <c r="PVA148" s="82"/>
      <c r="PVB148" s="82"/>
      <c r="PVC148" s="82"/>
      <c r="PVD148" s="82"/>
      <c r="PVE148" s="82"/>
      <c r="PVF148" s="82"/>
      <c r="PVG148" s="82"/>
      <c r="PVH148" s="82"/>
      <c r="PVI148" s="82"/>
      <c r="PVJ148" s="82"/>
      <c r="PVK148" s="82"/>
      <c r="PVL148" s="82"/>
      <c r="PVM148" s="82"/>
      <c r="PVN148" s="82"/>
      <c r="PVO148" s="82"/>
      <c r="PVP148" s="82"/>
      <c r="PVQ148" s="82"/>
      <c r="PVR148" s="82"/>
      <c r="PVS148" s="82"/>
      <c r="PVT148" s="82"/>
      <c r="PVU148" s="82"/>
      <c r="PVV148" s="82"/>
      <c r="PVW148" s="82"/>
      <c r="PVX148" s="82"/>
      <c r="PVY148" s="82"/>
      <c r="PVZ148" s="82"/>
      <c r="PWA148" s="82"/>
      <c r="PWB148" s="82"/>
      <c r="PWC148" s="82"/>
      <c r="PWD148" s="82"/>
      <c r="PWE148" s="82"/>
      <c r="PWF148" s="82"/>
      <c r="PWG148" s="82"/>
      <c r="PWH148" s="82"/>
      <c r="PWI148" s="82"/>
      <c r="PWJ148" s="82"/>
      <c r="PWK148" s="82"/>
      <c r="PWL148" s="82"/>
      <c r="PWM148" s="82"/>
      <c r="PWN148" s="82"/>
      <c r="PWO148" s="82"/>
      <c r="PWP148" s="82"/>
      <c r="PWQ148" s="82"/>
      <c r="PWR148" s="82"/>
      <c r="PWS148" s="82"/>
      <c r="PWT148" s="82"/>
      <c r="PWU148" s="82"/>
      <c r="PWV148" s="82"/>
      <c r="PWW148" s="82"/>
      <c r="PWX148" s="82"/>
      <c r="PWY148" s="82"/>
      <c r="PWZ148" s="82"/>
      <c r="PXA148" s="82"/>
      <c r="PXB148" s="82"/>
      <c r="PXC148" s="82"/>
      <c r="PXD148" s="82"/>
      <c r="PXE148" s="82"/>
      <c r="PXF148" s="82"/>
      <c r="PXG148" s="82"/>
      <c r="PXH148" s="82"/>
      <c r="PXI148" s="82"/>
      <c r="PXJ148" s="82"/>
      <c r="PXK148" s="82"/>
      <c r="PXL148" s="82"/>
      <c r="PXM148" s="82"/>
      <c r="PXN148" s="82"/>
      <c r="PXO148" s="82"/>
      <c r="PXP148" s="82"/>
      <c r="PXQ148" s="82"/>
      <c r="PXR148" s="82"/>
      <c r="PXS148" s="82"/>
      <c r="PXT148" s="82"/>
      <c r="PXU148" s="82"/>
      <c r="PXV148" s="82"/>
      <c r="PXW148" s="82"/>
      <c r="PXX148" s="82"/>
      <c r="PXY148" s="82"/>
      <c r="PXZ148" s="82"/>
      <c r="PYA148" s="82"/>
      <c r="PYB148" s="82"/>
      <c r="PYC148" s="82"/>
      <c r="PYD148" s="82"/>
      <c r="PYE148" s="82"/>
      <c r="PYF148" s="82"/>
      <c r="PYG148" s="82"/>
      <c r="PYH148" s="82"/>
      <c r="PYI148" s="82"/>
      <c r="PYJ148" s="82"/>
      <c r="PYK148" s="82"/>
      <c r="PYL148" s="82"/>
      <c r="PYM148" s="82"/>
      <c r="PYN148" s="82"/>
      <c r="PYO148" s="82"/>
      <c r="PYP148" s="82"/>
      <c r="PYQ148" s="82"/>
      <c r="PYR148" s="82"/>
      <c r="PYS148" s="82"/>
      <c r="PYT148" s="82"/>
      <c r="PYU148" s="82"/>
      <c r="PYV148" s="82"/>
      <c r="PYW148" s="82"/>
      <c r="PYX148" s="82"/>
      <c r="PYY148" s="82"/>
      <c r="PYZ148" s="82"/>
      <c r="PZA148" s="82"/>
      <c r="PZB148" s="82"/>
      <c r="PZC148" s="82"/>
      <c r="PZD148" s="82"/>
      <c r="PZE148" s="82"/>
      <c r="PZF148" s="82"/>
      <c r="PZG148" s="82"/>
      <c r="PZH148" s="82"/>
      <c r="PZI148" s="82"/>
      <c r="PZJ148" s="82"/>
      <c r="PZK148" s="82"/>
      <c r="PZL148" s="82"/>
      <c r="PZM148" s="82"/>
      <c r="PZN148" s="82"/>
      <c r="PZO148" s="82"/>
      <c r="PZP148" s="82"/>
      <c r="PZQ148" s="82"/>
      <c r="PZR148" s="82"/>
      <c r="PZS148" s="82"/>
      <c r="PZT148" s="82"/>
      <c r="PZU148" s="82"/>
      <c r="PZV148" s="82"/>
      <c r="PZW148" s="82"/>
      <c r="PZX148" s="82"/>
      <c r="PZY148" s="82"/>
      <c r="PZZ148" s="82"/>
      <c r="QAA148" s="82"/>
      <c r="QAB148" s="82"/>
      <c r="QAC148" s="82"/>
      <c r="QAD148" s="82"/>
      <c r="QAE148" s="82"/>
      <c r="QAF148" s="82"/>
      <c r="QAG148" s="82"/>
      <c r="QAH148" s="82"/>
      <c r="QAI148" s="82"/>
      <c r="QAJ148" s="82"/>
      <c r="QAK148" s="82"/>
      <c r="QAL148" s="82"/>
      <c r="QAM148" s="82"/>
      <c r="QAN148" s="82"/>
      <c r="QAO148" s="82"/>
      <c r="QAP148" s="82"/>
      <c r="QAQ148" s="82"/>
      <c r="QAR148" s="82"/>
      <c r="QAS148" s="82"/>
      <c r="QAT148" s="82"/>
      <c r="QAU148" s="82"/>
      <c r="QAV148" s="82"/>
      <c r="QAW148" s="82"/>
      <c r="QAX148" s="82"/>
      <c r="QAY148" s="82"/>
      <c r="QAZ148" s="82"/>
      <c r="QBA148" s="82"/>
      <c r="QBB148" s="82"/>
      <c r="QBC148" s="82"/>
      <c r="QBD148" s="82"/>
      <c r="QBE148" s="82"/>
      <c r="QBF148" s="82"/>
      <c r="QBG148" s="82"/>
      <c r="QBH148" s="82"/>
      <c r="QBI148" s="82"/>
      <c r="QBJ148" s="82"/>
      <c r="QBK148" s="82"/>
      <c r="QBL148" s="82"/>
      <c r="QBM148" s="82"/>
      <c r="QBN148" s="82"/>
      <c r="QBO148" s="82"/>
      <c r="QBP148" s="82"/>
      <c r="QBQ148" s="82"/>
      <c r="QBR148" s="82"/>
      <c r="QBS148" s="82"/>
      <c r="QBT148" s="82"/>
      <c r="QBU148" s="82"/>
      <c r="QBV148" s="82"/>
      <c r="QBW148" s="82"/>
      <c r="QBX148" s="82"/>
      <c r="QBY148" s="82"/>
      <c r="QBZ148" s="82"/>
      <c r="QCA148" s="82"/>
      <c r="QCB148" s="82"/>
      <c r="QCC148" s="82"/>
      <c r="QCD148" s="82"/>
      <c r="QCE148" s="82"/>
      <c r="QCF148" s="82"/>
      <c r="QCG148" s="82"/>
      <c r="QCH148" s="82"/>
      <c r="QCI148" s="82"/>
      <c r="QCJ148" s="82"/>
      <c r="QCK148" s="82"/>
      <c r="QCL148" s="82"/>
      <c r="QCM148" s="82"/>
      <c r="QCN148" s="82"/>
      <c r="QCO148" s="82"/>
      <c r="QCP148" s="82"/>
      <c r="QCQ148" s="82"/>
      <c r="QCR148" s="82"/>
      <c r="QCS148" s="82"/>
      <c r="QCT148" s="82"/>
      <c r="QCU148" s="82"/>
      <c r="QCV148" s="82"/>
      <c r="QCW148" s="82"/>
      <c r="QCX148" s="82"/>
      <c r="QCY148" s="82"/>
      <c r="QCZ148" s="82"/>
      <c r="QDA148" s="82"/>
      <c r="QDB148" s="82"/>
      <c r="QDC148" s="82"/>
      <c r="QDD148" s="82"/>
      <c r="QDE148" s="82"/>
      <c r="QDF148" s="82"/>
      <c r="QDG148" s="82"/>
      <c r="QDH148" s="82"/>
      <c r="QDI148" s="82"/>
      <c r="QDJ148" s="82"/>
      <c r="QDK148" s="82"/>
      <c r="QDL148" s="82"/>
      <c r="QDM148" s="82"/>
      <c r="QDN148" s="82"/>
      <c r="QDO148" s="82"/>
      <c r="QDP148" s="82"/>
      <c r="QDQ148" s="82"/>
      <c r="QDR148" s="82"/>
      <c r="QDS148" s="82"/>
      <c r="QDT148" s="82"/>
      <c r="QDU148" s="82"/>
      <c r="QDV148" s="82"/>
      <c r="QDW148" s="82"/>
      <c r="QDX148" s="82"/>
      <c r="QDY148" s="82"/>
      <c r="QDZ148" s="82"/>
      <c r="QEA148" s="82"/>
      <c r="QEB148" s="82"/>
      <c r="QEC148" s="82"/>
      <c r="QED148" s="82"/>
      <c r="QEE148" s="82"/>
      <c r="QEF148" s="82"/>
      <c r="QEG148" s="82"/>
      <c r="QEH148" s="82"/>
      <c r="QEI148" s="82"/>
      <c r="QEJ148" s="82"/>
      <c r="QEK148" s="82"/>
      <c r="QEL148" s="82"/>
      <c r="QEM148" s="82"/>
      <c r="QEN148" s="82"/>
      <c r="QEO148" s="82"/>
      <c r="QEP148" s="82"/>
      <c r="QEQ148" s="82"/>
      <c r="QER148" s="82"/>
      <c r="QES148" s="82"/>
      <c r="QET148" s="82"/>
      <c r="QEU148" s="82"/>
      <c r="QEV148" s="82"/>
      <c r="QEW148" s="82"/>
      <c r="QEX148" s="82"/>
      <c r="QEY148" s="82"/>
      <c r="QEZ148" s="82"/>
      <c r="QFA148" s="82"/>
      <c r="QFB148" s="82"/>
      <c r="QFC148" s="82"/>
      <c r="QFD148" s="82"/>
      <c r="QFE148" s="82"/>
      <c r="QFF148" s="82"/>
      <c r="QFG148" s="82"/>
      <c r="QFH148" s="82"/>
      <c r="QFI148" s="82"/>
      <c r="QFJ148" s="82"/>
      <c r="QFK148" s="82"/>
      <c r="QFL148" s="82"/>
      <c r="QFM148" s="82"/>
      <c r="QFN148" s="82"/>
      <c r="QFO148" s="82"/>
      <c r="QFP148" s="82"/>
      <c r="QFQ148" s="82"/>
      <c r="QFR148" s="82"/>
      <c r="QFS148" s="82"/>
      <c r="QFT148" s="82"/>
      <c r="QFU148" s="82"/>
      <c r="QFV148" s="82"/>
      <c r="QFW148" s="82"/>
      <c r="QFX148" s="82"/>
      <c r="QFY148" s="82"/>
      <c r="QFZ148" s="82"/>
      <c r="QGA148" s="82"/>
      <c r="QGB148" s="82"/>
      <c r="QGC148" s="82"/>
      <c r="QGD148" s="82"/>
      <c r="QGE148" s="82"/>
      <c r="QGF148" s="82"/>
      <c r="QGG148" s="82"/>
      <c r="QGH148" s="82"/>
      <c r="QGI148" s="82"/>
      <c r="QGJ148" s="82"/>
      <c r="QGK148" s="82"/>
      <c r="QGL148" s="82"/>
      <c r="QGM148" s="82"/>
      <c r="QGN148" s="82"/>
      <c r="QGO148" s="82"/>
      <c r="QGP148" s="82"/>
      <c r="QGQ148" s="82"/>
      <c r="QGR148" s="82"/>
      <c r="QGS148" s="82"/>
      <c r="QGT148" s="82"/>
      <c r="QGU148" s="82"/>
      <c r="QGV148" s="82"/>
      <c r="QGW148" s="82"/>
      <c r="QGX148" s="82"/>
      <c r="QGY148" s="82"/>
      <c r="QGZ148" s="82"/>
      <c r="QHA148" s="82"/>
      <c r="QHB148" s="82"/>
      <c r="QHC148" s="82"/>
      <c r="QHD148" s="82"/>
      <c r="QHE148" s="82"/>
      <c r="QHF148" s="82"/>
      <c r="QHG148" s="82"/>
      <c r="QHH148" s="82"/>
      <c r="QHI148" s="82"/>
      <c r="QHJ148" s="82"/>
      <c r="QHK148" s="82"/>
      <c r="QHL148" s="82"/>
      <c r="QHM148" s="82"/>
      <c r="QHN148" s="82"/>
      <c r="QHO148" s="82"/>
      <c r="QHP148" s="82"/>
      <c r="QHQ148" s="82"/>
      <c r="QHR148" s="82"/>
      <c r="QHS148" s="82"/>
      <c r="QHT148" s="82"/>
      <c r="QHU148" s="82"/>
      <c r="QHV148" s="82"/>
      <c r="QHW148" s="82"/>
      <c r="QHX148" s="82"/>
      <c r="QHY148" s="82"/>
      <c r="QHZ148" s="82"/>
      <c r="QIA148" s="82"/>
      <c r="QIB148" s="82"/>
      <c r="QIC148" s="82"/>
      <c r="QID148" s="82"/>
      <c r="QIE148" s="82"/>
      <c r="QIF148" s="82"/>
      <c r="QIG148" s="82"/>
      <c r="QIH148" s="82"/>
      <c r="QII148" s="82"/>
      <c r="QIJ148" s="82"/>
      <c r="QIK148" s="82"/>
      <c r="QIL148" s="82"/>
      <c r="QIM148" s="82"/>
      <c r="QIN148" s="82"/>
      <c r="QIO148" s="82"/>
      <c r="QIP148" s="82"/>
      <c r="QIQ148" s="82"/>
      <c r="QIR148" s="82"/>
      <c r="QIS148" s="82"/>
      <c r="QIT148" s="82"/>
      <c r="QIU148" s="82"/>
      <c r="QIV148" s="82"/>
      <c r="QIW148" s="82"/>
      <c r="QIX148" s="82"/>
      <c r="QIY148" s="82"/>
      <c r="QIZ148" s="82"/>
      <c r="QJA148" s="82"/>
      <c r="QJB148" s="82"/>
      <c r="QJC148" s="82"/>
      <c r="QJD148" s="82"/>
      <c r="QJE148" s="82"/>
      <c r="QJF148" s="82"/>
      <c r="QJG148" s="82"/>
      <c r="QJH148" s="82"/>
      <c r="QJI148" s="82"/>
      <c r="QJJ148" s="82"/>
      <c r="QJK148" s="82"/>
      <c r="QJL148" s="82"/>
      <c r="QJM148" s="82"/>
      <c r="QJN148" s="82"/>
      <c r="QJO148" s="82"/>
      <c r="QJP148" s="82"/>
      <c r="QJQ148" s="82"/>
      <c r="QJR148" s="82"/>
      <c r="QJS148" s="82"/>
      <c r="QJT148" s="82"/>
      <c r="QJU148" s="82"/>
      <c r="QJV148" s="82"/>
      <c r="QJW148" s="82"/>
      <c r="QJX148" s="82"/>
      <c r="QJY148" s="82"/>
      <c r="QJZ148" s="82"/>
      <c r="QKA148" s="82"/>
      <c r="QKB148" s="82"/>
      <c r="QKC148" s="82"/>
      <c r="QKD148" s="82"/>
      <c r="QKE148" s="82"/>
      <c r="QKF148" s="82"/>
      <c r="QKG148" s="82"/>
      <c r="QKH148" s="82"/>
      <c r="QKI148" s="82"/>
      <c r="QKJ148" s="82"/>
      <c r="QKK148" s="82"/>
      <c r="QKL148" s="82"/>
      <c r="QKM148" s="82"/>
      <c r="QKN148" s="82"/>
      <c r="QKO148" s="82"/>
      <c r="QKP148" s="82"/>
      <c r="QKQ148" s="82"/>
      <c r="QKR148" s="82"/>
      <c r="QKS148" s="82"/>
      <c r="QKT148" s="82"/>
      <c r="QKU148" s="82"/>
      <c r="QKV148" s="82"/>
      <c r="QKW148" s="82"/>
      <c r="QKX148" s="82"/>
      <c r="QKY148" s="82"/>
      <c r="QKZ148" s="82"/>
      <c r="QLA148" s="82"/>
      <c r="QLB148" s="82"/>
      <c r="QLC148" s="82"/>
      <c r="QLD148" s="82"/>
      <c r="QLE148" s="82"/>
      <c r="QLF148" s="82"/>
      <c r="QLG148" s="82"/>
      <c r="QLH148" s="82"/>
      <c r="QLI148" s="82"/>
      <c r="QLJ148" s="82"/>
      <c r="QLK148" s="82"/>
      <c r="QLL148" s="82"/>
      <c r="QLM148" s="82"/>
      <c r="QLN148" s="82"/>
      <c r="QLO148" s="82"/>
      <c r="QLP148" s="82"/>
      <c r="QLQ148" s="82"/>
      <c r="QLR148" s="82"/>
      <c r="QLS148" s="82"/>
      <c r="QLT148" s="82"/>
      <c r="QLU148" s="82"/>
      <c r="QLV148" s="82"/>
      <c r="QLW148" s="82"/>
      <c r="QLX148" s="82"/>
      <c r="QLY148" s="82"/>
      <c r="QLZ148" s="82"/>
      <c r="QMA148" s="82"/>
      <c r="QMB148" s="82"/>
      <c r="QMC148" s="82"/>
      <c r="QMD148" s="82"/>
      <c r="QME148" s="82"/>
      <c r="QMF148" s="82"/>
      <c r="QMG148" s="82"/>
      <c r="QMH148" s="82"/>
      <c r="QMI148" s="82"/>
      <c r="QMJ148" s="82"/>
      <c r="QMK148" s="82"/>
      <c r="QML148" s="82"/>
      <c r="QMM148" s="82"/>
      <c r="QMN148" s="82"/>
      <c r="QMO148" s="82"/>
      <c r="QMP148" s="82"/>
      <c r="QMQ148" s="82"/>
      <c r="QMR148" s="82"/>
      <c r="QMS148" s="82"/>
      <c r="QMT148" s="82"/>
      <c r="QMU148" s="82"/>
      <c r="QMV148" s="82"/>
      <c r="QMW148" s="82"/>
      <c r="QMX148" s="82"/>
      <c r="QMY148" s="82"/>
      <c r="QMZ148" s="82"/>
      <c r="QNA148" s="82"/>
      <c r="QNB148" s="82"/>
      <c r="QNC148" s="82"/>
      <c r="QND148" s="82"/>
      <c r="QNE148" s="82"/>
      <c r="QNF148" s="82"/>
      <c r="QNG148" s="82"/>
      <c r="QNH148" s="82"/>
      <c r="QNI148" s="82"/>
      <c r="QNJ148" s="82"/>
      <c r="QNK148" s="82"/>
      <c r="QNL148" s="82"/>
      <c r="QNM148" s="82"/>
      <c r="QNN148" s="82"/>
      <c r="QNO148" s="82"/>
      <c r="QNP148" s="82"/>
      <c r="QNQ148" s="82"/>
      <c r="QNR148" s="82"/>
      <c r="QNS148" s="82"/>
      <c r="QNT148" s="82"/>
      <c r="QNU148" s="82"/>
      <c r="QNV148" s="82"/>
      <c r="QNW148" s="82"/>
      <c r="QNX148" s="82"/>
      <c r="QNY148" s="82"/>
      <c r="QNZ148" s="82"/>
      <c r="QOA148" s="82"/>
      <c r="QOB148" s="82"/>
      <c r="QOC148" s="82"/>
      <c r="QOD148" s="82"/>
      <c r="QOE148" s="82"/>
      <c r="QOF148" s="82"/>
      <c r="QOG148" s="82"/>
      <c r="QOH148" s="82"/>
      <c r="QOI148" s="82"/>
      <c r="QOJ148" s="82"/>
      <c r="QOK148" s="82"/>
      <c r="QOL148" s="82"/>
      <c r="QOM148" s="82"/>
      <c r="QON148" s="82"/>
      <c r="QOO148" s="82"/>
      <c r="QOP148" s="82"/>
      <c r="QOQ148" s="82"/>
      <c r="QOR148" s="82"/>
      <c r="QOS148" s="82"/>
      <c r="QOT148" s="82"/>
      <c r="QOU148" s="82"/>
      <c r="QOV148" s="82"/>
      <c r="QOW148" s="82"/>
      <c r="QOX148" s="82"/>
      <c r="QOY148" s="82"/>
      <c r="QOZ148" s="82"/>
      <c r="QPA148" s="82"/>
      <c r="QPB148" s="82"/>
      <c r="QPC148" s="82"/>
      <c r="QPD148" s="82"/>
      <c r="QPE148" s="82"/>
      <c r="QPF148" s="82"/>
      <c r="QPG148" s="82"/>
      <c r="QPH148" s="82"/>
      <c r="QPI148" s="82"/>
      <c r="QPJ148" s="82"/>
      <c r="QPK148" s="82"/>
      <c r="QPL148" s="82"/>
      <c r="QPM148" s="82"/>
      <c r="QPN148" s="82"/>
      <c r="QPO148" s="82"/>
      <c r="QPP148" s="82"/>
      <c r="QPQ148" s="82"/>
      <c r="QPR148" s="82"/>
      <c r="QPS148" s="82"/>
      <c r="QPT148" s="82"/>
      <c r="QPU148" s="82"/>
      <c r="QPV148" s="82"/>
      <c r="QPW148" s="82"/>
      <c r="QPX148" s="82"/>
      <c r="QPY148" s="82"/>
      <c r="QPZ148" s="82"/>
      <c r="QQA148" s="82"/>
      <c r="QQB148" s="82"/>
      <c r="QQC148" s="82"/>
      <c r="QQD148" s="82"/>
      <c r="QQE148" s="82"/>
      <c r="QQF148" s="82"/>
      <c r="QQG148" s="82"/>
      <c r="QQH148" s="82"/>
      <c r="QQI148" s="82"/>
      <c r="QQJ148" s="82"/>
      <c r="QQK148" s="82"/>
      <c r="QQL148" s="82"/>
      <c r="QQM148" s="82"/>
      <c r="QQN148" s="82"/>
      <c r="QQO148" s="82"/>
      <c r="QQP148" s="82"/>
      <c r="QQQ148" s="82"/>
      <c r="QQR148" s="82"/>
      <c r="QQS148" s="82"/>
      <c r="QQT148" s="82"/>
      <c r="QQU148" s="82"/>
      <c r="QQV148" s="82"/>
      <c r="QQW148" s="82"/>
      <c r="QQX148" s="82"/>
      <c r="QQY148" s="82"/>
      <c r="QQZ148" s="82"/>
      <c r="QRA148" s="82"/>
      <c r="QRB148" s="82"/>
      <c r="QRC148" s="82"/>
      <c r="QRD148" s="82"/>
      <c r="QRE148" s="82"/>
      <c r="QRF148" s="82"/>
      <c r="QRG148" s="82"/>
      <c r="QRH148" s="82"/>
      <c r="QRI148" s="82"/>
      <c r="QRJ148" s="82"/>
      <c r="QRK148" s="82"/>
      <c r="QRL148" s="82"/>
      <c r="QRM148" s="82"/>
      <c r="QRN148" s="82"/>
      <c r="QRO148" s="82"/>
      <c r="QRP148" s="82"/>
      <c r="QRQ148" s="82"/>
      <c r="QRR148" s="82"/>
      <c r="QRS148" s="82"/>
      <c r="QRT148" s="82"/>
      <c r="QRU148" s="82"/>
      <c r="QRV148" s="82"/>
      <c r="QRW148" s="82"/>
      <c r="QRX148" s="82"/>
      <c r="QRY148" s="82"/>
      <c r="QRZ148" s="82"/>
      <c r="QSA148" s="82"/>
      <c r="QSB148" s="82"/>
      <c r="QSC148" s="82"/>
      <c r="QSD148" s="82"/>
      <c r="QSE148" s="82"/>
      <c r="QSF148" s="82"/>
      <c r="QSG148" s="82"/>
      <c r="QSH148" s="82"/>
      <c r="QSI148" s="82"/>
      <c r="QSJ148" s="82"/>
      <c r="QSK148" s="82"/>
      <c r="QSL148" s="82"/>
      <c r="QSM148" s="82"/>
      <c r="QSN148" s="82"/>
      <c r="QSO148" s="82"/>
      <c r="QSP148" s="82"/>
      <c r="QSQ148" s="82"/>
      <c r="QSR148" s="82"/>
      <c r="QSS148" s="82"/>
      <c r="QST148" s="82"/>
      <c r="QSU148" s="82"/>
      <c r="QSV148" s="82"/>
      <c r="QSW148" s="82"/>
      <c r="QSX148" s="82"/>
      <c r="QSY148" s="82"/>
      <c r="QSZ148" s="82"/>
      <c r="QTA148" s="82"/>
      <c r="QTB148" s="82"/>
      <c r="QTC148" s="82"/>
      <c r="QTD148" s="82"/>
      <c r="QTE148" s="82"/>
      <c r="QTF148" s="82"/>
      <c r="QTG148" s="82"/>
      <c r="QTH148" s="82"/>
      <c r="QTI148" s="82"/>
      <c r="QTJ148" s="82"/>
      <c r="QTK148" s="82"/>
      <c r="QTL148" s="82"/>
      <c r="QTM148" s="82"/>
      <c r="QTN148" s="82"/>
      <c r="QTO148" s="82"/>
      <c r="QTP148" s="82"/>
      <c r="QTQ148" s="82"/>
      <c r="QTR148" s="82"/>
      <c r="QTS148" s="82"/>
      <c r="QTT148" s="82"/>
      <c r="QTU148" s="82"/>
      <c r="QTV148" s="82"/>
      <c r="QTW148" s="82"/>
      <c r="QTX148" s="82"/>
      <c r="QTY148" s="82"/>
      <c r="QTZ148" s="82"/>
      <c r="QUA148" s="82"/>
      <c r="QUB148" s="82"/>
      <c r="QUC148" s="82"/>
      <c r="QUD148" s="82"/>
      <c r="QUE148" s="82"/>
      <c r="QUF148" s="82"/>
      <c r="QUG148" s="82"/>
      <c r="QUH148" s="82"/>
      <c r="QUI148" s="82"/>
      <c r="QUJ148" s="82"/>
      <c r="QUK148" s="82"/>
      <c r="QUL148" s="82"/>
      <c r="QUM148" s="82"/>
      <c r="QUN148" s="82"/>
      <c r="QUO148" s="82"/>
      <c r="QUP148" s="82"/>
      <c r="QUQ148" s="82"/>
      <c r="QUR148" s="82"/>
      <c r="QUS148" s="82"/>
      <c r="QUT148" s="82"/>
      <c r="QUU148" s="82"/>
      <c r="QUV148" s="82"/>
      <c r="QUW148" s="82"/>
      <c r="QUX148" s="82"/>
      <c r="QUY148" s="82"/>
      <c r="QUZ148" s="82"/>
      <c r="QVA148" s="82"/>
      <c r="QVB148" s="82"/>
      <c r="QVC148" s="82"/>
      <c r="QVD148" s="82"/>
      <c r="QVE148" s="82"/>
      <c r="QVF148" s="82"/>
      <c r="QVG148" s="82"/>
      <c r="QVH148" s="82"/>
      <c r="QVI148" s="82"/>
      <c r="QVJ148" s="82"/>
      <c r="QVK148" s="82"/>
      <c r="QVL148" s="82"/>
      <c r="QVM148" s="82"/>
      <c r="QVN148" s="82"/>
      <c r="QVO148" s="82"/>
      <c r="QVP148" s="82"/>
      <c r="QVQ148" s="82"/>
      <c r="QVR148" s="82"/>
      <c r="QVS148" s="82"/>
      <c r="QVT148" s="82"/>
      <c r="QVU148" s="82"/>
      <c r="QVV148" s="82"/>
      <c r="QVW148" s="82"/>
      <c r="QVX148" s="82"/>
      <c r="QVY148" s="82"/>
      <c r="QVZ148" s="82"/>
      <c r="QWA148" s="82"/>
      <c r="QWB148" s="82"/>
      <c r="QWC148" s="82"/>
      <c r="QWD148" s="82"/>
      <c r="QWE148" s="82"/>
      <c r="QWF148" s="82"/>
      <c r="QWG148" s="82"/>
      <c r="QWH148" s="82"/>
      <c r="QWI148" s="82"/>
      <c r="QWJ148" s="82"/>
      <c r="QWK148" s="82"/>
      <c r="QWL148" s="82"/>
      <c r="QWM148" s="82"/>
      <c r="QWN148" s="82"/>
      <c r="QWO148" s="82"/>
      <c r="QWP148" s="82"/>
      <c r="QWQ148" s="82"/>
      <c r="QWR148" s="82"/>
      <c r="QWS148" s="82"/>
      <c r="QWT148" s="82"/>
      <c r="QWU148" s="82"/>
      <c r="QWV148" s="82"/>
      <c r="QWW148" s="82"/>
      <c r="QWX148" s="82"/>
      <c r="QWY148" s="82"/>
      <c r="QWZ148" s="82"/>
      <c r="QXA148" s="82"/>
      <c r="QXB148" s="82"/>
      <c r="QXC148" s="82"/>
      <c r="QXD148" s="82"/>
      <c r="QXE148" s="82"/>
      <c r="QXF148" s="82"/>
      <c r="QXG148" s="82"/>
      <c r="QXH148" s="82"/>
      <c r="QXI148" s="82"/>
      <c r="QXJ148" s="82"/>
      <c r="QXK148" s="82"/>
      <c r="QXL148" s="82"/>
      <c r="QXM148" s="82"/>
      <c r="QXN148" s="82"/>
      <c r="QXO148" s="82"/>
      <c r="QXP148" s="82"/>
      <c r="QXQ148" s="82"/>
      <c r="QXR148" s="82"/>
      <c r="QXS148" s="82"/>
      <c r="QXT148" s="82"/>
      <c r="QXU148" s="82"/>
      <c r="QXV148" s="82"/>
      <c r="QXW148" s="82"/>
      <c r="QXX148" s="82"/>
      <c r="QXY148" s="82"/>
      <c r="QXZ148" s="82"/>
      <c r="QYA148" s="82"/>
      <c r="QYB148" s="82"/>
      <c r="QYC148" s="82"/>
      <c r="QYD148" s="82"/>
      <c r="QYE148" s="82"/>
      <c r="QYF148" s="82"/>
      <c r="QYG148" s="82"/>
      <c r="QYH148" s="82"/>
      <c r="QYI148" s="82"/>
      <c r="QYJ148" s="82"/>
      <c r="QYK148" s="82"/>
      <c r="QYL148" s="82"/>
      <c r="QYM148" s="82"/>
      <c r="QYN148" s="82"/>
      <c r="QYO148" s="82"/>
      <c r="QYP148" s="82"/>
      <c r="QYQ148" s="82"/>
      <c r="QYR148" s="82"/>
      <c r="QYS148" s="82"/>
      <c r="QYT148" s="82"/>
      <c r="QYU148" s="82"/>
      <c r="QYV148" s="82"/>
      <c r="QYW148" s="82"/>
      <c r="QYX148" s="82"/>
      <c r="QYY148" s="82"/>
      <c r="QYZ148" s="82"/>
      <c r="QZA148" s="82"/>
      <c r="QZB148" s="82"/>
      <c r="QZC148" s="82"/>
      <c r="QZD148" s="82"/>
      <c r="QZE148" s="82"/>
      <c r="QZF148" s="82"/>
      <c r="QZG148" s="82"/>
      <c r="QZH148" s="82"/>
      <c r="QZI148" s="82"/>
      <c r="QZJ148" s="82"/>
      <c r="QZK148" s="82"/>
      <c r="QZL148" s="82"/>
      <c r="QZM148" s="82"/>
      <c r="QZN148" s="82"/>
      <c r="QZO148" s="82"/>
      <c r="QZP148" s="82"/>
      <c r="QZQ148" s="82"/>
      <c r="QZR148" s="82"/>
      <c r="QZS148" s="82"/>
      <c r="QZT148" s="82"/>
      <c r="QZU148" s="82"/>
      <c r="QZV148" s="82"/>
      <c r="QZW148" s="82"/>
      <c r="QZX148" s="82"/>
      <c r="QZY148" s="82"/>
      <c r="QZZ148" s="82"/>
      <c r="RAA148" s="82"/>
      <c r="RAB148" s="82"/>
      <c r="RAC148" s="82"/>
      <c r="RAD148" s="82"/>
      <c r="RAE148" s="82"/>
      <c r="RAF148" s="82"/>
      <c r="RAG148" s="82"/>
      <c r="RAH148" s="82"/>
      <c r="RAI148" s="82"/>
      <c r="RAJ148" s="82"/>
      <c r="RAK148" s="82"/>
      <c r="RAL148" s="82"/>
      <c r="RAM148" s="82"/>
      <c r="RAN148" s="82"/>
      <c r="RAO148" s="82"/>
      <c r="RAP148" s="82"/>
      <c r="RAQ148" s="82"/>
      <c r="RAR148" s="82"/>
      <c r="RAS148" s="82"/>
      <c r="RAT148" s="82"/>
      <c r="RAU148" s="82"/>
      <c r="RAV148" s="82"/>
      <c r="RAW148" s="82"/>
      <c r="RAX148" s="82"/>
      <c r="RAY148" s="82"/>
      <c r="RAZ148" s="82"/>
      <c r="RBA148" s="82"/>
      <c r="RBB148" s="82"/>
      <c r="RBC148" s="82"/>
      <c r="RBD148" s="82"/>
      <c r="RBE148" s="82"/>
      <c r="RBF148" s="82"/>
      <c r="RBG148" s="82"/>
      <c r="RBH148" s="82"/>
      <c r="RBI148" s="82"/>
      <c r="RBJ148" s="82"/>
      <c r="RBK148" s="82"/>
      <c r="RBL148" s="82"/>
      <c r="RBM148" s="82"/>
      <c r="RBN148" s="82"/>
      <c r="RBO148" s="82"/>
      <c r="RBP148" s="82"/>
      <c r="RBQ148" s="82"/>
      <c r="RBR148" s="82"/>
      <c r="RBS148" s="82"/>
      <c r="RBT148" s="82"/>
      <c r="RBU148" s="82"/>
      <c r="RBV148" s="82"/>
      <c r="RBW148" s="82"/>
      <c r="RBX148" s="82"/>
      <c r="RBY148" s="82"/>
      <c r="RBZ148" s="82"/>
      <c r="RCA148" s="82"/>
      <c r="RCB148" s="82"/>
      <c r="RCC148" s="82"/>
      <c r="RCD148" s="82"/>
      <c r="RCE148" s="82"/>
      <c r="RCF148" s="82"/>
      <c r="RCG148" s="82"/>
      <c r="RCH148" s="82"/>
      <c r="RCI148" s="82"/>
      <c r="RCJ148" s="82"/>
      <c r="RCK148" s="82"/>
      <c r="RCL148" s="82"/>
      <c r="RCM148" s="82"/>
      <c r="RCN148" s="82"/>
      <c r="RCO148" s="82"/>
      <c r="RCP148" s="82"/>
      <c r="RCQ148" s="82"/>
      <c r="RCR148" s="82"/>
      <c r="RCS148" s="82"/>
      <c r="RCT148" s="82"/>
      <c r="RCU148" s="82"/>
      <c r="RCV148" s="82"/>
      <c r="RCW148" s="82"/>
      <c r="RCX148" s="82"/>
      <c r="RCY148" s="82"/>
      <c r="RCZ148" s="82"/>
      <c r="RDA148" s="82"/>
      <c r="RDB148" s="82"/>
      <c r="RDC148" s="82"/>
      <c r="RDD148" s="82"/>
      <c r="RDE148" s="82"/>
      <c r="RDF148" s="82"/>
      <c r="RDG148" s="82"/>
      <c r="RDH148" s="82"/>
      <c r="RDI148" s="82"/>
      <c r="RDJ148" s="82"/>
      <c r="RDK148" s="82"/>
      <c r="RDL148" s="82"/>
      <c r="RDM148" s="82"/>
      <c r="RDN148" s="82"/>
      <c r="RDO148" s="82"/>
      <c r="RDP148" s="82"/>
      <c r="RDQ148" s="82"/>
      <c r="RDR148" s="82"/>
      <c r="RDS148" s="82"/>
      <c r="RDT148" s="82"/>
      <c r="RDU148" s="82"/>
      <c r="RDV148" s="82"/>
      <c r="RDW148" s="82"/>
      <c r="RDX148" s="82"/>
      <c r="RDY148" s="82"/>
      <c r="RDZ148" s="82"/>
      <c r="REA148" s="82"/>
      <c r="REB148" s="82"/>
      <c r="REC148" s="82"/>
      <c r="RED148" s="82"/>
      <c r="REE148" s="82"/>
      <c r="REF148" s="82"/>
      <c r="REG148" s="82"/>
      <c r="REH148" s="82"/>
      <c r="REI148" s="82"/>
      <c r="REJ148" s="82"/>
      <c r="REK148" s="82"/>
      <c r="REL148" s="82"/>
      <c r="REM148" s="82"/>
      <c r="REN148" s="82"/>
      <c r="REO148" s="82"/>
      <c r="REP148" s="82"/>
      <c r="REQ148" s="82"/>
      <c r="RER148" s="82"/>
      <c r="RES148" s="82"/>
      <c r="RET148" s="82"/>
      <c r="REU148" s="82"/>
      <c r="REV148" s="82"/>
      <c r="REW148" s="82"/>
      <c r="REX148" s="82"/>
      <c r="REY148" s="82"/>
      <c r="REZ148" s="82"/>
      <c r="RFA148" s="82"/>
      <c r="RFB148" s="82"/>
      <c r="RFC148" s="82"/>
      <c r="RFD148" s="82"/>
      <c r="RFE148" s="82"/>
      <c r="RFF148" s="82"/>
      <c r="RFG148" s="82"/>
      <c r="RFH148" s="82"/>
      <c r="RFI148" s="82"/>
      <c r="RFJ148" s="82"/>
      <c r="RFK148" s="82"/>
      <c r="RFL148" s="82"/>
      <c r="RFM148" s="82"/>
      <c r="RFN148" s="82"/>
      <c r="RFO148" s="82"/>
      <c r="RFP148" s="82"/>
      <c r="RFQ148" s="82"/>
      <c r="RFR148" s="82"/>
      <c r="RFS148" s="82"/>
      <c r="RFT148" s="82"/>
      <c r="RFU148" s="82"/>
      <c r="RFV148" s="82"/>
      <c r="RFW148" s="82"/>
      <c r="RFX148" s="82"/>
      <c r="RFY148" s="82"/>
      <c r="RFZ148" s="82"/>
      <c r="RGA148" s="82"/>
      <c r="RGB148" s="82"/>
      <c r="RGC148" s="82"/>
      <c r="RGD148" s="82"/>
      <c r="RGE148" s="82"/>
      <c r="RGF148" s="82"/>
      <c r="RGG148" s="82"/>
      <c r="RGH148" s="82"/>
      <c r="RGI148" s="82"/>
      <c r="RGJ148" s="82"/>
      <c r="RGK148" s="82"/>
      <c r="RGL148" s="82"/>
      <c r="RGM148" s="82"/>
      <c r="RGN148" s="82"/>
      <c r="RGO148" s="82"/>
      <c r="RGP148" s="82"/>
      <c r="RGQ148" s="82"/>
      <c r="RGR148" s="82"/>
      <c r="RGS148" s="82"/>
      <c r="RGT148" s="82"/>
      <c r="RGU148" s="82"/>
      <c r="RGV148" s="82"/>
      <c r="RGW148" s="82"/>
      <c r="RGX148" s="82"/>
      <c r="RGY148" s="82"/>
      <c r="RGZ148" s="82"/>
      <c r="RHA148" s="82"/>
      <c r="RHB148" s="82"/>
      <c r="RHC148" s="82"/>
      <c r="RHD148" s="82"/>
      <c r="RHE148" s="82"/>
      <c r="RHF148" s="82"/>
      <c r="RHG148" s="82"/>
      <c r="RHH148" s="82"/>
      <c r="RHI148" s="82"/>
      <c r="RHJ148" s="82"/>
      <c r="RHK148" s="82"/>
      <c r="RHL148" s="82"/>
      <c r="RHM148" s="82"/>
      <c r="RHN148" s="82"/>
      <c r="RHO148" s="82"/>
      <c r="RHP148" s="82"/>
      <c r="RHQ148" s="82"/>
      <c r="RHR148" s="82"/>
      <c r="RHS148" s="82"/>
      <c r="RHT148" s="82"/>
      <c r="RHU148" s="82"/>
      <c r="RHV148" s="82"/>
      <c r="RHW148" s="82"/>
      <c r="RHX148" s="82"/>
      <c r="RHY148" s="82"/>
      <c r="RHZ148" s="82"/>
      <c r="RIA148" s="82"/>
      <c r="RIB148" s="82"/>
      <c r="RIC148" s="82"/>
      <c r="RID148" s="82"/>
      <c r="RIE148" s="82"/>
      <c r="RIF148" s="82"/>
      <c r="RIG148" s="82"/>
      <c r="RIH148" s="82"/>
      <c r="RII148" s="82"/>
      <c r="RIJ148" s="82"/>
      <c r="RIK148" s="82"/>
      <c r="RIL148" s="82"/>
      <c r="RIM148" s="82"/>
      <c r="RIN148" s="82"/>
      <c r="RIO148" s="82"/>
      <c r="RIP148" s="82"/>
      <c r="RIQ148" s="82"/>
      <c r="RIR148" s="82"/>
      <c r="RIS148" s="82"/>
      <c r="RIT148" s="82"/>
      <c r="RIU148" s="82"/>
      <c r="RIV148" s="82"/>
      <c r="RIW148" s="82"/>
      <c r="RIX148" s="82"/>
      <c r="RIY148" s="82"/>
      <c r="RIZ148" s="82"/>
      <c r="RJA148" s="82"/>
      <c r="RJB148" s="82"/>
      <c r="RJC148" s="82"/>
      <c r="RJD148" s="82"/>
      <c r="RJE148" s="82"/>
      <c r="RJF148" s="82"/>
      <c r="RJG148" s="82"/>
      <c r="RJH148" s="82"/>
      <c r="RJI148" s="82"/>
      <c r="RJJ148" s="82"/>
      <c r="RJK148" s="82"/>
      <c r="RJL148" s="82"/>
      <c r="RJM148" s="82"/>
      <c r="RJN148" s="82"/>
      <c r="RJO148" s="82"/>
      <c r="RJP148" s="82"/>
      <c r="RJQ148" s="82"/>
      <c r="RJR148" s="82"/>
      <c r="RJS148" s="82"/>
      <c r="RJT148" s="82"/>
      <c r="RJU148" s="82"/>
      <c r="RJV148" s="82"/>
      <c r="RJW148" s="82"/>
      <c r="RJX148" s="82"/>
      <c r="RJY148" s="82"/>
      <c r="RJZ148" s="82"/>
      <c r="RKA148" s="82"/>
      <c r="RKB148" s="82"/>
      <c r="RKC148" s="82"/>
      <c r="RKD148" s="82"/>
      <c r="RKE148" s="82"/>
      <c r="RKF148" s="82"/>
      <c r="RKG148" s="82"/>
      <c r="RKH148" s="82"/>
      <c r="RKI148" s="82"/>
      <c r="RKJ148" s="82"/>
      <c r="RKK148" s="82"/>
      <c r="RKL148" s="82"/>
      <c r="RKM148" s="82"/>
      <c r="RKN148" s="82"/>
      <c r="RKO148" s="82"/>
      <c r="RKP148" s="82"/>
      <c r="RKQ148" s="82"/>
      <c r="RKR148" s="82"/>
      <c r="RKS148" s="82"/>
      <c r="RKT148" s="82"/>
      <c r="RKU148" s="82"/>
      <c r="RKV148" s="82"/>
      <c r="RKW148" s="82"/>
      <c r="RKX148" s="82"/>
      <c r="RKY148" s="82"/>
      <c r="RKZ148" s="82"/>
      <c r="RLA148" s="82"/>
      <c r="RLB148" s="82"/>
      <c r="RLC148" s="82"/>
      <c r="RLD148" s="82"/>
      <c r="RLE148" s="82"/>
      <c r="RLF148" s="82"/>
      <c r="RLG148" s="82"/>
      <c r="RLH148" s="82"/>
      <c r="RLI148" s="82"/>
      <c r="RLJ148" s="82"/>
      <c r="RLK148" s="82"/>
      <c r="RLL148" s="82"/>
      <c r="RLM148" s="82"/>
      <c r="RLN148" s="82"/>
      <c r="RLO148" s="82"/>
      <c r="RLP148" s="82"/>
      <c r="RLQ148" s="82"/>
      <c r="RLR148" s="82"/>
      <c r="RLS148" s="82"/>
      <c r="RLT148" s="82"/>
      <c r="RLU148" s="82"/>
      <c r="RLV148" s="82"/>
      <c r="RLW148" s="82"/>
      <c r="RLX148" s="82"/>
      <c r="RLY148" s="82"/>
      <c r="RLZ148" s="82"/>
      <c r="RMA148" s="82"/>
      <c r="RMB148" s="82"/>
      <c r="RMC148" s="82"/>
      <c r="RMD148" s="82"/>
      <c r="RME148" s="82"/>
      <c r="RMF148" s="82"/>
      <c r="RMG148" s="82"/>
      <c r="RMH148" s="82"/>
      <c r="RMI148" s="82"/>
      <c r="RMJ148" s="82"/>
      <c r="RMK148" s="82"/>
      <c r="RML148" s="82"/>
      <c r="RMM148" s="82"/>
      <c r="RMN148" s="82"/>
      <c r="RMO148" s="82"/>
      <c r="RMP148" s="82"/>
      <c r="RMQ148" s="82"/>
      <c r="RMR148" s="82"/>
      <c r="RMS148" s="82"/>
      <c r="RMT148" s="82"/>
      <c r="RMU148" s="82"/>
      <c r="RMV148" s="82"/>
      <c r="RMW148" s="82"/>
      <c r="RMX148" s="82"/>
      <c r="RMY148" s="82"/>
      <c r="RMZ148" s="82"/>
      <c r="RNA148" s="82"/>
      <c r="RNB148" s="82"/>
      <c r="RNC148" s="82"/>
      <c r="RND148" s="82"/>
      <c r="RNE148" s="82"/>
      <c r="RNF148" s="82"/>
      <c r="RNG148" s="82"/>
      <c r="RNH148" s="82"/>
      <c r="RNI148" s="82"/>
      <c r="RNJ148" s="82"/>
      <c r="RNK148" s="82"/>
      <c r="RNL148" s="82"/>
      <c r="RNM148" s="82"/>
      <c r="RNN148" s="82"/>
      <c r="RNO148" s="82"/>
      <c r="RNP148" s="82"/>
      <c r="RNQ148" s="82"/>
      <c r="RNR148" s="82"/>
      <c r="RNS148" s="82"/>
      <c r="RNT148" s="82"/>
      <c r="RNU148" s="82"/>
      <c r="RNV148" s="82"/>
      <c r="RNW148" s="82"/>
      <c r="RNX148" s="82"/>
      <c r="RNY148" s="82"/>
      <c r="RNZ148" s="82"/>
      <c r="ROA148" s="82"/>
      <c r="ROB148" s="82"/>
      <c r="ROC148" s="82"/>
      <c r="ROD148" s="82"/>
      <c r="ROE148" s="82"/>
      <c r="ROF148" s="82"/>
      <c r="ROG148" s="82"/>
      <c r="ROH148" s="82"/>
      <c r="ROI148" s="82"/>
      <c r="ROJ148" s="82"/>
      <c r="ROK148" s="82"/>
      <c r="ROL148" s="82"/>
      <c r="ROM148" s="82"/>
      <c r="RON148" s="82"/>
      <c r="ROO148" s="82"/>
      <c r="ROP148" s="82"/>
      <c r="ROQ148" s="82"/>
      <c r="ROR148" s="82"/>
      <c r="ROS148" s="82"/>
      <c r="ROT148" s="82"/>
      <c r="ROU148" s="82"/>
      <c r="ROV148" s="82"/>
      <c r="ROW148" s="82"/>
      <c r="ROX148" s="82"/>
      <c r="ROY148" s="82"/>
      <c r="ROZ148" s="82"/>
      <c r="RPA148" s="82"/>
      <c r="RPB148" s="82"/>
      <c r="RPC148" s="82"/>
      <c r="RPD148" s="82"/>
      <c r="RPE148" s="82"/>
      <c r="RPF148" s="82"/>
      <c r="RPG148" s="82"/>
      <c r="RPH148" s="82"/>
      <c r="RPI148" s="82"/>
      <c r="RPJ148" s="82"/>
      <c r="RPK148" s="82"/>
      <c r="RPL148" s="82"/>
      <c r="RPM148" s="82"/>
      <c r="RPN148" s="82"/>
      <c r="RPO148" s="82"/>
      <c r="RPP148" s="82"/>
      <c r="RPQ148" s="82"/>
      <c r="RPR148" s="82"/>
      <c r="RPS148" s="82"/>
      <c r="RPT148" s="82"/>
      <c r="RPU148" s="82"/>
      <c r="RPV148" s="82"/>
      <c r="RPW148" s="82"/>
      <c r="RPX148" s="82"/>
      <c r="RPY148" s="82"/>
      <c r="RPZ148" s="82"/>
      <c r="RQA148" s="82"/>
      <c r="RQB148" s="82"/>
      <c r="RQC148" s="82"/>
      <c r="RQD148" s="82"/>
      <c r="RQE148" s="82"/>
      <c r="RQF148" s="82"/>
      <c r="RQG148" s="82"/>
      <c r="RQH148" s="82"/>
      <c r="RQI148" s="82"/>
      <c r="RQJ148" s="82"/>
      <c r="RQK148" s="82"/>
      <c r="RQL148" s="82"/>
      <c r="RQM148" s="82"/>
      <c r="RQN148" s="82"/>
      <c r="RQO148" s="82"/>
      <c r="RQP148" s="82"/>
      <c r="RQQ148" s="82"/>
      <c r="RQR148" s="82"/>
      <c r="RQS148" s="82"/>
      <c r="RQT148" s="82"/>
      <c r="RQU148" s="82"/>
      <c r="RQV148" s="82"/>
      <c r="RQW148" s="82"/>
      <c r="RQX148" s="82"/>
      <c r="RQY148" s="82"/>
      <c r="RQZ148" s="82"/>
      <c r="RRA148" s="82"/>
      <c r="RRB148" s="82"/>
      <c r="RRC148" s="82"/>
      <c r="RRD148" s="82"/>
      <c r="RRE148" s="82"/>
      <c r="RRF148" s="82"/>
      <c r="RRG148" s="82"/>
      <c r="RRH148" s="82"/>
      <c r="RRI148" s="82"/>
      <c r="RRJ148" s="82"/>
      <c r="RRK148" s="82"/>
      <c r="RRL148" s="82"/>
      <c r="RRM148" s="82"/>
      <c r="RRN148" s="82"/>
      <c r="RRO148" s="82"/>
      <c r="RRP148" s="82"/>
      <c r="RRQ148" s="82"/>
      <c r="RRR148" s="82"/>
      <c r="RRS148" s="82"/>
      <c r="RRT148" s="82"/>
      <c r="RRU148" s="82"/>
      <c r="RRV148" s="82"/>
      <c r="RRW148" s="82"/>
      <c r="RRX148" s="82"/>
      <c r="RRY148" s="82"/>
      <c r="RRZ148" s="82"/>
      <c r="RSA148" s="82"/>
      <c r="RSB148" s="82"/>
      <c r="RSC148" s="82"/>
      <c r="RSD148" s="82"/>
      <c r="RSE148" s="82"/>
      <c r="RSF148" s="82"/>
      <c r="RSG148" s="82"/>
      <c r="RSH148" s="82"/>
      <c r="RSI148" s="82"/>
      <c r="RSJ148" s="82"/>
      <c r="RSK148" s="82"/>
      <c r="RSL148" s="82"/>
      <c r="RSM148" s="82"/>
      <c r="RSN148" s="82"/>
      <c r="RSO148" s="82"/>
      <c r="RSP148" s="82"/>
      <c r="RSQ148" s="82"/>
      <c r="RSR148" s="82"/>
      <c r="RSS148" s="82"/>
      <c r="RST148" s="82"/>
      <c r="RSU148" s="82"/>
      <c r="RSV148" s="82"/>
      <c r="RSW148" s="82"/>
      <c r="RSX148" s="82"/>
      <c r="RSY148" s="82"/>
      <c r="RSZ148" s="82"/>
      <c r="RTA148" s="82"/>
      <c r="RTB148" s="82"/>
      <c r="RTC148" s="82"/>
      <c r="RTD148" s="82"/>
      <c r="RTE148" s="82"/>
      <c r="RTF148" s="82"/>
      <c r="RTG148" s="82"/>
      <c r="RTH148" s="82"/>
      <c r="RTI148" s="82"/>
      <c r="RTJ148" s="82"/>
      <c r="RTK148" s="82"/>
      <c r="RTL148" s="82"/>
      <c r="RTM148" s="82"/>
      <c r="RTN148" s="82"/>
      <c r="RTO148" s="82"/>
      <c r="RTP148" s="82"/>
      <c r="RTQ148" s="82"/>
      <c r="RTR148" s="82"/>
      <c r="RTS148" s="82"/>
      <c r="RTT148" s="82"/>
      <c r="RTU148" s="82"/>
      <c r="RTV148" s="82"/>
      <c r="RTW148" s="82"/>
      <c r="RTX148" s="82"/>
      <c r="RTY148" s="82"/>
      <c r="RTZ148" s="82"/>
      <c r="RUA148" s="82"/>
      <c r="RUB148" s="82"/>
      <c r="RUC148" s="82"/>
      <c r="RUD148" s="82"/>
      <c r="RUE148" s="82"/>
      <c r="RUF148" s="82"/>
      <c r="RUG148" s="82"/>
      <c r="RUH148" s="82"/>
      <c r="RUI148" s="82"/>
      <c r="RUJ148" s="82"/>
      <c r="RUK148" s="82"/>
      <c r="RUL148" s="82"/>
      <c r="RUM148" s="82"/>
      <c r="RUN148" s="82"/>
      <c r="RUO148" s="82"/>
      <c r="RUP148" s="82"/>
      <c r="RUQ148" s="82"/>
      <c r="RUR148" s="82"/>
      <c r="RUS148" s="82"/>
      <c r="RUT148" s="82"/>
      <c r="RUU148" s="82"/>
      <c r="RUV148" s="82"/>
      <c r="RUW148" s="82"/>
      <c r="RUX148" s="82"/>
      <c r="RUY148" s="82"/>
      <c r="RUZ148" s="82"/>
      <c r="RVA148" s="82"/>
      <c r="RVB148" s="82"/>
      <c r="RVC148" s="82"/>
      <c r="RVD148" s="82"/>
      <c r="RVE148" s="82"/>
      <c r="RVF148" s="82"/>
      <c r="RVG148" s="82"/>
      <c r="RVH148" s="82"/>
      <c r="RVI148" s="82"/>
      <c r="RVJ148" s="82"/>
      <c r="RVK148" s="82"/>
      <c r="RVL148" s="82"/>
      <c r="RVM148" s="82"/>
      <c r="RVN148" s="82"/>
      <c r="RVO148" s="82"/>
      <c r="RVP148" s="82"/>
      <c r="RVQ148" s="82"/>
      <c r="RVR148" s="82"/>
      <c r="RVS148" s="82"/>
      <c r="RVT148" s="82"/>
      <c r="RVU148" s="82"/>
      <c r="RVV148" s="82"/>
      <c r="RVW148" s="82"/>
      <c r="RVX148" s="82"/>
      <c r="RVY148" s="82"/>
      <c r="RVZ148" s="82"/>
      <c r="RWA148" s="82"/>
      <c r="RWB148" s="82"/>
      <c r="RWC148" s="82"/>
      <c r="RWD148" s="82"/>
      <c r="RWE148" s="82"/>
      <c r="RWF148" s="82"/>
      <c r="RWG148" s="82"/>
      <c r="RWH148" s="82"/>
      <c r="RWI148" s="82"/>
      <c r="RWJ148" s="82"/>
      <c r="RWK148" s="82"/>
      <c r="RWL148" s="82"/>
      <c r="RWM148" s="82"/>
      <c r="RWN148" s="82"/>
      <c r="RWO148" s="82"/>
      <c r="RWP148" s="82"/>
      <c r="RWQ148" s="82"/>
      <c r="RWR148" s="82"/>
      <c r="RWS148" s="82"/>
      <c r="RWT148" s="82"/>
      <c r="RWU148" s="82"/>
      <c r="RWV148" s="82"/>
      <c r="RWW148" s="82"/>
      <c r="RWX148" s="82"/>
      <c r="RWY148" s="82"/>
      <c r="RWZ148" s="82"/>
      <c r="RXA148" s="82"/>
      <c r="RXB148" s="82"/>
      <c r="RXC148" s="82"/>
      <c r="RXD148" s="82"/>
      <c r="RXE148" s="82"/>
      <c r="RXF148" s="82"/>
      <c r="RXG148" s="82"/>
      <c r="RXH148" s="82"/>
      <c r="RXI148" s="82"/>
      <c r="RXJ148" s="82"/>
      <c r="RXK148" s="82"/>
      <c r="RXL148" s="82"/>
      <c r="RXM148" s="82"/>
      <c r="RXN148" s="82"/>
      <c r="RXO148" s="82"/>
      <c r="RXP148" s="82"/>
      <c r="RXQ148" s="82"/>
      <c r="RXR148" s="82"/>
      <c r="RXS148" s="82"/>
      <c r="RXT148" s="82"/>
      <c r="RXU148" s="82"/>
      <c r="RXV148" s="82"/>
      <c r="RXW148" s="82"/>
      <c r="RXX148" s="82"/>
      <c r="RXY148" s="82"/>
      <c r="RXZ148" s="82"/>
      <c r="RYA148" s="82"/>
      <c r="RYB148" s="82"/>
      <c r="RYC148" s="82"/>
      <c r="RYD148" s="82"/>
      <c r="RYE148" s="82"/>
      <c r="RYF148" s="82"/>
      <c r="RYG148" s="82"/>
      <c r="RYH148" s="82"/>
      <c r="RYI148" s="82"/>
      <c r="RYJ148" s="82"/>
      <c r="RYK148" s="82"/>
      <c r="RYL148" s="82"/>
      <c r="RYM148" s="82"/>
      <c r="RYN148" s="82"/>
      <c r="RYO148" s="82"/>
      <c r="RYP148" s="82"/>
      <c r="RYQ148" s="82"/>
      <c r="RYR148" s="82"/>
      <c r="RYS148" s="82"/>
      <c r="RYT148" s="82"/>
      <c r="RYU148" s="82"/>
      <c r="RYV148" s="82"/>
      <c r="RYW148" s="82"/>
      <c r="RYX148" s="82"/>
      <c r="RYY148" s="82"/>
      <c r="RYZ148" s="82"/>
      <c r="RZA148" s="82"/>
      <c r="RZB148" s="82"/>
      <c r="RZC148" s="82"/>
      <c r="RZD148" s="82"/>
      <c r="RZE148" s="82"/>
      <c r="RZF148" s="82"/>
      <c r="RZG148" s="82"/>
      <c r="RZH148" s="82"/>
      <c r="RZI148" s="82"/>
      <c r="RZJ148" s="82"/>
      <c r="RZK148" s="82"/>
      <c r="RZL148" s="82"/>
      <c r="RZM148" s="82"/>
      <c r="RZN148" s="82"/>
      <c r="RZO148" s="82"/>
      <c r="RZP148" s="82"/>
      <c r="RZQ148" s="82"/>
      <c r="RZR148" s="82"/>
      <c r="RZS148" s="82"/>
      <c r="RZT148" s="82"/>
      <c r="RZU148" s="82"/>
      <c r="RZV148" s="82"/>
      <c r="RZW148" s="82"/>
      <c r="RZX148" s="82"/>
      <c r="RZY148" s="82"/>
      <c r="RZZ148" s="82"/>
      <c r="SAA148" s="82"/>
      <c r="SAB148" s="82"/>
      <c r="SAC148" s="82"/>
      <c r="SAD148" s="82"/>
      <c r="SAE148" s="82"/>
      <c r="SAF148" s="82"/>
      <c r="SAG148" s="82"/>
      <c r="SAH148" s="82"/>
      <c r="SAI148" s="82"/>
      <c r="SAJ148" s="82"/>
      <c r="SAK148" s="82"/>
      <c r="SAL148" s="82"/>
      <c r="SAM148" s="82"/>
      <c r="SAN148" s="82"/>
      <c r="SAO148" s="82"/>
      <c r="SAP148" s="82"/>
      <c r="SAQ148" s="82"/>
      <c r="SAR148" s="82"/>
      <c r="SAS148" s="82"/>
      <c r="SAT148" s="82"/>
      <c r="SAU148" s="82"/>
      <c r="SAV148" s="82"/>
      <c r="SAW148" s="82"/>
      <c r="SAX148" s="82"/>
      <c r="SAY148" s="82"/>
      <c r="SAZ148" s="82"/>
      <c r="SBA148" s="82"/>
      <c r="SBB148" s="82"/>
      <c r="SBC148" s="82"/>
      <c r="SBD148" s="82"/>
      <c r="SBE148" s="82"/>
      <c r="SBF148" s="82"/>
      <c r="SBG148" s="82"/>
      <c r="SBH148" s="82"/>
      <c r="SBI148" s="82"/>
      <c r="SBJ148" s="82"/>
      <c r="SBK148" s="82"/>
      <c r="SBL148" s="82"/>
      <c r="SBM148" s="82"/>
      <c r="SBN148" s="82"/>
      <c r="SBO148" s="82"/>
      <c r="SBP148" s="82"/>
      <c r="SBQ148" s="82"/>
      <c r="SBR148" s="82"/>
      <c r="SBS148" s="82"/>
      <c r="SBT148" s="82"/>
      <c r="SBU148" s="82"/>
      <c r="SBV148" s="82"/>
      <c r="SBW148" s="82"/>
      <c r="SBX148" s="82"/>
      <c r="SBY148" s="82"/>
      <c r="SBZ148" s="82"/>
      <c r="SCA148" s="82"/>
      <c r="SCB148" s="82"/>
      <c r="SCC148" s="82"/>
      <c r="SCD148" s="82"/>
      <c r="SCE148" s="82"/>
      <c r="SCF148" s="82"/>
      <c r="SCG148" s="82"/>
      <c r="SCH148" s="82"/>
      <c r="SCI148" s="82"/>
      <c r="SCJ148" s="82"/>
      <c r="SCK148" s="82"/>
      <c r="SCL148" s="82"/>
      <c r="SCM148" s="82"/>
      <c r="SCN148" s="82"/>
      <c r="SCO148" s="82"/>
      <c r="SCP148" s="82"/>
      <c r="SCQ148" s="82"/>
      <c r="SCR148" s="82"/>
      <c r="SCS148" s="82"/>
      <c r="SCT148" s="82"/>
      <c r="SCU148" s="82"/>
      <c r="SCV148" s="82"/>
      <c r="SCW148" s="82"/>
      <c r="SCX148" s="82"/>
      <c r="SCY148" s="82"/>
      <c r="SCZ148" s="82"/>
      <c r="SDA148" s="82"/>
      <c r="SDB148" s="82"/>
      <c r="SDC148" s="82"/>
      <c r="SDD148" s="82"/>
      <c r="SDE148" s="82"/>
      <c r="SDF148" s="82"/>
      <c r="SDG148" s="82"/>
      <c r="SDH148" s="82"/>
      <c r="SDI148" s="82"/>
      <c r="SDJ148" s="82"/>
      <c r="SDK148" s="82"/>
      <c r="SDL148" s="82"/>
      <c r="SDM148" s="82"/>
      <c r="SDN148" s="82"/>
      <c r="SDO148" s="82"/>
      <c r="SDP148" s="82"/>
      <c r="SDQ148" s="82"/>
      <c r="SDR148" s="82"/>
      <c r="SDS148" s="82"/>
      <c r="SDT148" s="82"/>
      <c r="SDU148" s="82"/>
      <c r="SDV148" s="82"/>
      <c r="SDW148" s="82"/>
      <c r="SDX148" s="82"/>
      <c r="SDY148" s="82"/>
      <c r="SDZ148" s="82"/>
      <c r="SEA148" s="82"/>
      <c r="SEB148" s="82"/>
      <c r="SEC148" s="82"/>
      <c r="SED148" s="82"/>
      <c r="SEE148" s="82"/>
      <c r="SEF148" s="82"/>
      <c r="SEG148" s="82"/>
      <c r="SEH148" s="82"/>
      <c r="SEI148" s="82"/>
      <c r="SEJ148" s="82"/>
      <c r="SEK148" s="82"/>
      <c r="SEL148" s="82"/>
      <c r="SEM148" s="82"/>
      <c r="SEN148" s="82"/>
      <c r="SEO148" s="82"/>
      <c r="SEP148" s="82"/>
      <c r="SEQ148" s="82"/>
      <c r="SER148" s="82"/>
      <c r="SES148" s="82"/>
      <c r="SET148" s="82"/>
      <c r="SEU148" s="82"/>
      <c r="SEV148" s="82"/>
      <c r="SEW148" s="82"/>
      <c r="SEX148" s="82"/>
      <c r="SEY148" s="82"/>
      <c r="SEZ148" s="82"/>
      <c r="SFA148" s="82"/>
      <c r="SFB148" s="82"/>
      <c r="SFC148" s="82"/>
      <c r="SFD148" s="82"/>
      <c r="SFE148" s="82"/>
      <c r="SFF148" s="82"/>
      <c r="SFG148" s="82"/>
      <c r="SFH148" s="82"/>
      <c r="SFI148" s="82"/>
      <c r="SFJ148" s="82"/>
      <c r="SFK148" s="82"/>
      <c r="SFL148" s="82"/>
      <c r="SFM148" s="82"/>
      <c r="SFN148" s="82"/>
      <c r="SFO148" s="82"/>
      <c r="SFP148" s="82"/>
      <c r="SFQ148" s="82"/>
      <c r="SFR148" s="82"/>
      <c r="SFS148" s="82"/>
      <c r="SFT148" s="82"/>
      <c r="SFU148" s="82"/>
      <c r="SFV148" s="82"/>
      <c r="SFW148" s="82"/>
      <c r="SFX148" s="82"/>
      <c r="SFY148" s="82"/>
      <c r="SFZ148" s="82"/>
      <c r="SGA148" s="82"/>
      <c r="SGB148" s="82"/>
      <c r="SGC148" s="82"/>
      <c r="SGD148" s="82"/>
      <c r="SGE148" s="82"/>
      <c r="SGF148" s="82"/>
      <c r="SGG148" s="82"/>
      <c r="SGH148" s="82"/>
      <c r="SGI148" s="82"/>
      <c r="SGJ148" s="82"/>
      <c r="SGK148" s="82"/>
      <c r="SGL148" s="82"/>
      <c r="SGM148" s="82"/>
      <c r="SGN148" s="82"/>
      <c r="SGO148" s="82"/>
      <c r="SGP148" s="82"/>
      <c r="SGQ148" s="82"/>
      <c r="SGR148" s="82"/>
      <c r="SGS148" s="82"/>
      <c r="SGT148" s="82"/>
      <c r="SGU148" s="82"/>
      <c r="SGV148" s="82"/>
      <c r="SGW148" s="82"/>
      <c r="SGX148" s="82"/>
      <c r="SGY148" s="82"/>
      <c r="SGZ148" s="82"/>
      <c r="SHA148" s="82"/>
      <c r="SHB148" s="82"/>
      <c r="SHC148" s="82"/>
      <c r="SHD148" s="82"/>
      <c r="SHE148" s="82"/>
      <c r="SHF148" s="82"/>
      <c r="SHG148" s="82"/>
      <c r="SHH148" s="82"/>
      <c r="SHI148" s="82"/>
      <c r="SHJ148" s="82"/>
      <c r="SHK148" s="82"/>
      <c r="SHL148" s="82"/>
      <c r="SHM148" s="82"/>
      <c r="SHN148" s="82"/>
      <c r="SHO148" s="82"/>
      <c r="SHP148" s="82"/>
      <c r="SHQ148" s="82"/>
      <c r="SHR148" s="82"/>
      <c r="SHS148" s="82"/>
      <c r="SHT148" s="82"/>
      <c r="SHU148" s="82"/>
      <c r="SHV148" s="82"/>
      <c r="SHW148" s="82"/>
      <c r="SHX148" s="82"/>
      <c r="SHY148" s="82"/>
      <c r="SHZ148" s="82"/>
      <c r="SIA148" s="82"/>
      <c r="SIB148" s="82"/>
      <c r="SIC148" s="82"/>
      <c r="SID148" s="82"/>
      <c r="SIE148" s="82"/>
      <c r="SIF148" s="82"/>
      <c r="SIG148" s="82"/>
      <c r="SIH148" s="82"/>
      <c r="SII148" s="82"/>
      <c r="SIJ148" s="82"/>
      <c r="SIK148" s="82"/>
      <c r="SIL148" s="82"/>
      <c r="SIM148" s="82"/>
      <c r="SIN148" s="82"/>
      <c r="SIO148" s="82"/>
      <c r="SIP148" s="82"/>
      <c r="SIQ148" s="82"/>
      <c r="SIR148" s="82"/>
      <c r="SIS148" s="82"/>
      <c r="SIT148" s="82"/>
      <c r="SIU148" s="82"/>
      <c r="SIV148" s="82"/>
      <c r="SIW148" s="82"/>
      <c r="SIX148" s="82"/>
      <c r="SIY148" s="82"/>
      <c r="SIZ148" s="82"/>
      <c r="SJA148" s="82"/>
      <c r="SJB148" s="82"/>
      <c r="SJC148" s="82"/>
      <c r="SJD148" s="82"/>
      <c r="SJE148" s="82"/>
      <c r="SJF148" s="82"/>
      <c r="SJG148" s="82"/>
      <c r="SJH148" s="82"/>
      <c r="SJI148" s="82"/>
      <c r="SJJ148" s="82"/>
      <c r="SJK148" s="82"/>
      <c r="SJL148" s="82"/>
      <c r="SJM148" s="82"/>
      <c r="SJN148" s="82"/>
      <c r="SJO148" s="82"/>
      <c r="SJP148" s="82"/>
      <c r="SJQ148" s="82"/>
      <c r="SJR148" s="82"/>
      <c r="SJS148" s="82"/>
      <c r="SJT148" s="82"/>
      <c r="SJU148" s="82"/>
      <c r="SJV148" s="82"/>
      <c r="SJW148" s="82"/>
      <c r="SJX148" s="82"/>
      <c r="SJY148" s="82"/>
      <c r="SJZ148" s="82"/>
      <c r="SKA148" s="82"/>
      <c r="SKB148" s="82"/>
      <c r="SKC148" s="82"/>
      <c r="SKD148" s="82"/>
      <c r="SKE148" s="82"/>
      <c r="SKF148" s="82"/>
      <c r="SKG148" s="82"/>
      <c r="SKH148" s="82"/>
      <c r="SKI148" s="82"/>
      <c r="SKJ148" s="82"/>
      <c r="SKK148" s="82"/>
      <c r="SKL148" s="82"/>
      <c r="SKM148" s="82"/>
      <c r="SKN148" s="82"/>
      <c r="SKO148" s="82"/>
      <c r="SKP148" s="82"/>
      <c r="SKQ148" s="82"/>
      <c r="SKR148" s="82"/>
      <c r="SKS148" s="82"/>
      <c r="SKT148" s="82"/>
      <c r="SKU148" s="82"/>
      <c r="SKV148" s="82"/>
      <c r="SKW148" s="82"/>
      <c r="SKX148" s="82"/>
      <c r="SKY148" s="82"/>
      <c r="SKZ148" s="82"/>
      <c r="SLA148" s="82"/>
      <c r="SLB148" s="82"/>
      <c r="SLC148" s="82"/>
      <c r="SLD148" s="82"/>
      <c r="SLE148" s="82"/>
      <c r="SLF148" s="82"/>
      <c r="SLG148" s="82"/>
      <c r="SLH148" s="82"/>
      <c r="SLI148" s="82"/>
      <c r="SLJ148" s="82"/>
      <c r="SLK148" s="82"/>
      <c r="SLL148" s="82"/>
      <c r="SLM148" s="82"/>
      <c r="SLN148" s="82"/>
      <c r="SLO148" s="82"/>
      <c r="SLP148" s="82"/>
      <c r="SLQ148" s="82"/>
      <c r="SLR148" s="82"/>
      <c r="SLS148" s="82"/>
      <c r="SLT148" s="82"/>
      <c r="SLU148" s="82"/>
      <c r="SLV148" s="82"/>
      <c r="SLW148" s="82"/>
      <c r="SLX148" s="82"/>
      <c r="SLY148" s="82"/>
      <c r="SLZ148" s="82"/>
      <c r="SMA148" s="82"/>
      <c r="SMB148" s="82"/>
      <c r="SMC148" s="82"/>
      <c r="SMD148" s="82"/>
      <c r="SME148" s="82"/>
      <c r="SMF148" s="82"/>
      <c r="SMG148" s="82"/>
      <c r="SMH148" s="82"/>
      <c r="SMI148" s="82"/>
      <c r="SMJ148" s="82"/>
      <c r="SMK148" s="82"/>
      <c r="SML148" s="82"/>
      <c r="SMM148" s="82"/>
      <c r="SMN148" s="82"/>
      <c r="SMO148" s="82"/>
      <c r="SMP148" s="82"/>
      <c r="SMQ148" s="82"/>
      <c r="SMR148" s="82"/>
      <c r="SMS148" s="82"/>
      <c r="SMT148" s="82"/>
      <c r="SMU148" s="82"/>
      <c r="SMV148" s="82"/>
      <c r="SMW148" s="82"/>
      <c r="SMX148" s="82"/>
      <c r="SMY148" s="82"/>
      <c r="SMZ148" s="82"/>
      <c r="SNA148" s="82"/>
      <c r="SNB148" s="82"/>
      <c r="SNC148" s="82"/>
      <c r="SND148" s="82"/>
      <c r="SNE148" s="82"/>
      <c r="SNF148" s="82"/>
      <c r="SNG148" s="82"/>
      <c r="SNH148" s="82"/>
      <c r="SNI148" s="82"/>
      <c r="SNJ148" s="82"/>
      <c r="SNK148" s="82"/>
      <c r="SNL148" s="82"/>
      <c r="SNM148" s="82"/>
      <c r="SNN148" s="82"/>
      <c r="SNO148" s="82"/>
      <c r="SNP148" s="82"/>
      <c r="SNQ148" s="82"/>
      <c r="SNR148" s="82"/>
      <c r="SNS148" s="82"/>
      <c r="SNT148" s="82"/>
      <c r="SNU148" s="82"/>
      <c r="SNV148" s="82"/>
      <c r="SNW148" s="82"/>
      <c r="SNX148" s="82"/>
      <c r="SNY148" s="82"/>
      <c r="SNZ148" s="82"/>
      <c r="SOA148" s="82"/>
      <c r="SOB148" s="82"/>
      <c r="SOC148" s="82"/>
      <c r="SOD148" s="82"/>
      <c r="SOE148" s="82"/>
      <c r="SOF148" s="82"/>
      <c r="SOG148" s="82"/>
      <c r="SOH148" s="82"/>
      <c r="SOI148" s="82"/>
      <c r="SOJ148" s="82"/>
      <c r="SOK148" s="82"/>
      <c r="SOL148" s="82"/>
      <c r="SOM148" s="82"/>
      <c r="SON148" s="82"/>
      <c r="SOO148" s="82"/>
      <c r="SOP148" s="82"/>
      <c r="SOQ148" s="82"/>
      <c r="SOR148" s="82"/>
      <c r="SOS148" s="82"/>
      <c r="SOT148" s="82"/>
      <c r="SOU148" s="82"/>
      <c r="SOV148" s="82"/>
      <c r="SOW148" s="82"/>
      <c r="SOX148" s="82"/>
      <c r="SOY148" s="82"/>
      <c r="SOZ148" s="82"/>
      <c r="SPA148" s="82"/>
      <c r="SPB148" s="82"/>
      <c r="SPC148" s="82"/>
      <c r="SPD148" s="82"/>
      <c r="SPE148" s="82"/>
      <c r="SPF148" s="82"/>
      <c r="SPG148" s="82"/>
      <c r="SPH148" s="82"/>
      <c r="SPI148" s="82"/>
      <c r="SPJ148" s="82"/>
      <c r="SPK148" s="82"/>
      <c r="SPL148" s="82"/>
      <c r="SPM148" s="82"/>
      <c r="SPN148" s="82"/>
      <c r="SPO148" s="82"/>
      <c r="SPP148" s="82"/>
      <c r="SPQ148" s="82"/>
      <c r="SPR148" s="82"/>
      <c r="SPS148" s="82"/>
      <c r="SPT148" s="82"/>
      <c r="SPU148" s="82"/>
      <c r="SPV148" s="82"/>
      <c r="SPW148" s="82"/>
      <c r="SPX148" s="82"/>
      <c r="SPY148" s="82"/>
      <c r="SPZ148" s="82"/>
      <c r="SQA148" s="82"/>
      <c r="SQB148" s="82"/>
      <c r="SQC148" s="82"/>
      <c r="SQD148" s="82"/>
      <c r="SQE148" s="82"/>
      <c r="SQF148" s="82"/>
      <c r="SQG148" s="82"/>
      <c r="SQH148" s="82"/>
      <c r="SQI148" s="82"/>
      <c r="SQJ148" s="82"/>
      <c r="SQK148" s="82"/>
      <c r="SQL148" s="82"/>
      <c r="SQM148" s="82"/>
      <c r="SQN148" s="82"/>
      <c r="SQO148" s="82"/>
      <c r="SQP148" s="82"/>
      <c r="SQQ148" s="82"/>
      <c r="SQR148" s="82"/>
      <c r="SQS148" s="82"/>
      <c r="SQT148" s="82"/>
      <c r="SQU148" s="82"/>
      <c r="SQV148" s="82"/>
      <c r="SQW148" s="82"/>
      <c r="SQX148" s="82"/>
      <c r="SQY148" s="82"/>
      <c r="SQZ148" s="82"/>
      <c r="SRA148" s="82"/>
      <c r="SRB148" s="82"/>
      <c r="SRC148" s="82"/>
      <c r="SRD148" s="82"/>
      <c r="SRE148" s="82"/>
      <c r="SRF148" s="82"/>
      <c r="SRG148" s="82"/>
      <c r="SRH148" s="82"/>
      <c r="SRI148" s="82"/>
      <c r="SRJ148" s="82"/>
      <c r="SRK148" s="82"/>
      <c r="SRL148" s="82"/>
      <c r="SRM148" s="82"/>
      <c r="SRN148" s="82"/>
      <c r="SRO148" s="82"/>
      <c r="SRP148" s="82"/>
      <c r="SRQ148" s="82"/>
      <c r="SRR148" s="82"/>
      <c r="SRS148" s="82"/>
      <c r="SRT148" s="82"/>
      <c r="SRU148" s="82"/>
      <c r="SRV148" s="82"/>
      <c r="SRW148" s="82"/>
      <c r="SRX148" s="82"/>
      <c r="SRY148" s="82"/>
      <c r="SRZ148" s="82"/>
      <c r="SSA148" s="82"/>
      <c r="SSB148" s="82"/>
      <c r="SSC148" s="82"/>
      <c r="SSD148" s="82"/>
      <c r="SSE148" s="82"/>
      <c r="SSF148" s="82"/>
      <c r="SSG148" s="82"/>
      <c r="SSH148" s="82"/>
      <c r="SSI148" s="82"/>
      <c r="SSJ148" s="82"/>
      <c r="SSK148" s="82"/>
      <c r="SSL148" s="82"/>
      <c r="SSM148" s="82"/>
      <c r="SSN148" s="82"/>
      <c r="SSO148" s="82"/>
      <c r="SSP148" s="82"/>
      <c r="SSQ148" s="82"/>
      <c r="SSR148" s="82"/>
      <c r="SSS148" s="82"/>
      <c r="SST148" s="82"/>
      <c r="SSU148" s="82"/>
      <c r="SSV148" s="82"/>
      <c r="SSW148" s="82"/>
      <c r="SSX148" s="82"/>
      <c r="SSY148" s="82"/>
      <c r="SSZ148" s="82"/>
      <c r="STA148" s="82"/>
      <c r="STB148" s="82"/>
      <c r="STC148" s="82"/>
      <c r="STD148" s="82"/>
      <c r="STE148" s="82"/>
      <c r="STF148" s="82"/>
      <c r="STG148" s="82"/>
      <c r="STH148" s="82"/>
      <c r="STI148" s="82"/>
      <c r="STJ148" s="82"/>
      <c r="STK148" s="82"/>
      <c r="STL148" s="82"/>
      <c r="STM148" s="82"/>
      <c r="STN148" s="82"/>
      <c r="STO148" s="82"/>
      <c r="STP148" s="82"/>
      <c r="STQ148" s="82"/>
      <c r="STR148" s="82"/>
      <c r="STS148" s="82"/>
      <c r="STT148" s="82"/>
      <c r="STU148" s="82"/>
      <c r="STV148" s="82"/>
      <c r="STW148" s="82"/>
      <c r="STX148" s="82"/>
      <c r="STY148" s="82"/>
      <c r="STZ148" s="82"/>
      <c r="SUA148" s="82"/>
      <c r="SUB148" s="82"/>
      <c r="SUC148" s="82"/>
      <c r="SUD148" s="82"/>
      <c r="SUE148" s="82"/>
      <c r="SUF148" s="82"/>
      <c r="SUG148" s="82"/>
      <c r="SUH148" s="82"/>
      <c r="SUI148" s="82"/>
      <c r="SUJ148" s="82"/>
      <c r="SUK148" s="82"/>
      <c r="SUL148" s="82"/>
      <c r="SUM148" s="82"/>
      <c r="SUN148" s="82"/>
      <c r="SUO148" s="82"/>
      <c r="SUP148" s="82"/>
      <c r="SUQ148" s="82"/>
      <c r="SUR148" s="82"/>
      <c r="SUS148" s="82"/>
      <c r="SUT148" s="82"/>
      <c r="SUU148" s="82"/>
      <c r="SUV148" s="82"/>
      <c r="SUW148" s="82"/>
      <c r="SUX148" s="82"/>
      <c r="SUY148" s="82"/>
      <c r="SUZ148" s="82"/>
      <c r="SVA148" s="82"/>
      <c r="SVB148" s="82"/>
      <c r="SVC148" s="82"/>
      <c r="SVD148" s="82"/>
      <c r="SVE148" s="82"/>
      <c r="SVF148" s="82"/>
      <c r="SVG148" s="82"/>
      <c r="SVH148" s="82"/>
      <c r="SVI148" s="82"/>
      <c r="SVJ148" s="82"/>
      <c r="SVK148" s="82"/>
      <c r="SVL148" s="82"/>
      <c r="SVM148" s="82"/>
      <c r="SVN148" s="82"/>
      <c r="SVO148" s="82"/>
      <c r="SVP148" s="82"/>
      <c r="SVQ148" s="82"/>
      <c r="SVR148" s="82"/>
      <c r="SVS148" s="82"/>
      <c r="SVT148" s="82"/>
      <c r="SVU148" s="82"/>
      <c r="SVV148" s="82"/>
      <c r="SVW148" s="82"/>
      <c r="SVX148" s="82"/>
      <c r="SVY148" s="82"/>
      <c r="SVZ148" s="82"/>
      <c r="SWA148" s="82"/>
      <c r="SWB148" s="82"/>
      <c r="SWC148" s="82"/>
      <c r="SWD148" s="82"/>
      <c r="SWE148" s="82"/>
      <c r="SWF148" s="82"/>
      <c r="SWG148" s="82"/>
      <c r="SWH148" s="82"/>
      <c r="SWI148" s="82"/>
      <c r="SWJ148" s="82"/>
      <c r="SWK148" s="82"/>
      <c r="SWL148" s="82"/>
      <c r="SWM148" s="82"/>
      <c r="SWN148" s="82"/>
      <c r="SWO148" s="82"/>
      <c r="SWP148" s="82"/>
      <c r="SWQ148" s="82"/>
      <c r="SWR148" s="82"/>
      <c r="SWS148" s="82"/>
      <c r="SWT148" s="82"/>
      <c r="SWU148" s="82"/>
      <c r="SWV148" s="82"/>
      <c r="SWW148" s="82"/>
      <c r="SWX148" s="82"/>
      <c r="SWY148" s="82"/>
      <c r="SWZ148" s="82"/>
      <c r="SXA148" s="82"/>
      <c r="SXB148" s="82"/>
      <c r="SXC148" s="82"/>
      <c r="SXD148" s="82"/>
      <c r="SXE148" s="82"/>
      <c r="SXF148" s="82"/>
      <c r="SXG148" s="82"/>
      <c r="SXH148" s="82"/>
      <c r="SXI148" s="82"/>
      <c r="SXJ148" s="82"/>
      <c r="SXK148" s="82"/>
      <c r="SXL148" s="82"/>
      <c r="SXM148" s="82"/>
      <c r="SXN148" s="82"/>
      <c r="SXO148" s="82"/>
      <c r="SXP148" s="82"/>
      <c r="SXQ148" s="82"/>
      <c r="SXR148" s="82"/>
      <c r="SXS148" s="82"/>
      <c r="SXT148" s="82"/>
      <c r="SXU148" s="82"/>
      <c r="SXV148" s="82"/>
      <c r="SXW148" s="82"/>
      <c r="SXX148" s="82"/>
      <c r="SXY148" s="82"/>
      <c r="SXZ148" s="82"/>
      <c r="SYA148" s="82"/>
      <c r="SYB148" s="82"/>
      <c r="SYC148" s="82"/>
      <c r="SYD148" s="82"/>
      <c r="SYE148" s="82"/>
      <c r="SYF148" s="82"/>
      <c r="SYG148" s="82"/>
      <c r="SYH148" s="82"/>
      <c r="SYI148" s="82"/>
      <c r="SYJ148" s="82"/>
      <c r="SYK148" s="82"/>
      <c r="SYL148" s="82"/>
      <c r="SYM148" s="82"/>
      <c r="SYN148" s="82"/>
      <c r="SYO148" s="82"/>
      <c r="SYP148" s="82"/>
      <c r="SYQ148" s="82"/>
      <c r="SYR148" s="82"/>
      <c r="SYS148" s="82"/>
      <c r="SYT148" s="82"/>
      <c r="SYU148" s="82"/>
      <c r="SYV148" s="82"/>
      <c r="SYW148" s="82"/>
      <c r="SYX148" s="82"/>
      <c r="SYY148" s="82"/>
      <c r="SYZ148" s="82"/>
      <c r="SZA148" s="82"/>
      <c r="SZB148" s="82"/>
      <c r="SZC148" s="82"/>
      <c r="SZD148" s="82"/>
      <c r="SZE148" s="82"/>
      <c r="SZF148" s="82"/>
      <c r="SZG148" s="82"/>
      <c r="SZH148" s="82"/>
      <c r="SZI148" s="82"/>
      <c r="SZJ148" s="82"/>
      <c r="SZK148" s="82"/>
      <c r="SZL148" s="82"/>
      <c r="SZM148" s="82"/>
      <c r="SZN148" s="82"/>
      <c r="SZO148" s="82"/>
      <c r="SZP148" s="82"/>
      <c r="SZQ148" s="82"/>
      <c r="SZR148" s="82"/>
      <c r="SZS148" s="82"/>
      <c r="SZT148" s="82"/>
      <c r="SZU148" s="82"/>
      <c r="SZV148" s="82"/>
      <c r="SZW148" s="82"/>
      <c r="SZX148" s="82"/>
      <c r="SZY148" s="82"/>
      <c r="SZZ148" s="82"/>
      <c r="TAA148" s="82"/>
      <c r="TAB148" s="82"/>
      <c r="TAC148" s="82"/>
      <c r="TAD148" s="82"/>
      <c r="TAE148" s="82"/>
      <c r="TAF148" s="82"/>
      <c r="TAG148" s="82"/>
      <c r="TAH148" s="82"/>
      <c r="TAI148" s="82"/>
      <c r="TAJ148" s="82"/>
      <c r="TAK148" s="82"/>
      <c r="TAL148" s="82"/>
      <c r="TAM148" s="82"/>
      <c r="TAN148" s="82"/>
      <c r="TAO148" s="82"/>
      <c r="TAP148" s="82"/>
      <c r="TAQ148" s="82"/>
      <c r="TAR148" s="82"/>
      <c r="TAS148" s="82"/>
      <c r="TAT148" s="82"/>
      <c r="TAU148" s="82"/>
      <c r="TAV148" s="82"/>
      <c r="TAW148" s="82"/>
      <c r="TAX148" s="82"/>
      <c r="TAY148" s="82"/>
      <c r="TAZ148" s="82"/>
      <c r="TBA148" s="82"/>
      <c r="TBB148" s="82"/>
      <c r="TBC148" s="82"/>
      <c r="TBD148" s="82"/>
      <c r="TBE148" s="82"/>
      <c r="TBF148" s="82"/>
      <c r="TBG148" s="82"/>
      <c r="TBH148" s="82"/>
      <c r="TBI148" s="82"/>
      <c r="TBJ148" s="82"/>
      <c r="TBK148" s="82"/>
      <c r="TBL148" s="82"/>
      <c r="TBM148" s="82"/>
      <c r="TBN148" s="82"/>
      <c r="TBO148" s="82"/>
      <c r="TBP148" s="82"/>
      <c r="TBQ148" s="82"/>
      <c r="TBR148" s="82"/>
      <c r="TBS148" s="82"/>
      <c r="TBT148" s="82"/>
      <c r="TBU148" s="82"/>
      <c r="TBV148" s="82"/>
      <c r="TBW148" s="82"/>
      <c r="TBX148" s="82"/>
      <c r="TBY148" s="82"/>
      <c r="TBZ148" s="82"/>
      <c r="TCA148" s="82"/>
      <c r="TCB148" s="82"/>
      <c r="TCC148" s="82"/>
      <c r="TCD148" s="82"/>
      <c r="TCE148" s="82"/>
      <c r="TCF148" s="82"/>
      <c r="TCG148" s="82"/>
      <c r="TCH148" s="82"/>
      <c r="TCI148" s="82"/>
      <c r="TCJ148" s="82"/>
      <c r="TCK148" s="82"/>
      <c r="TCL148" s="82"/>
      <c r="TCM148" s="82"/>
      <c r="TCN148" s="82"/>
      <c r="TCO148" s="82"/>
      <c r="TCP148" s="82"/>
      <c r="TCQ148" s="82"/>
      <c r="TCR148" s="82"/>
      <c r="TCS148" s="82"/>
      <c r="TCT148" s="82"/>
      <c r="TCU148" s="82"/>
      <c r="TCV148" s="82"/>
      <c r="TCW148" s="82"/>
      <c r="TCX148" s="82"/>
      <c r="TCY148" s="82"/>
      <c r="TCZ148" s="82"/>
      <c r="TDA148" s="82"/>
      <c r="TDB148" s="82"/>
      <c r="TDC148" s="82"/>
      <c r="TDD148" s="82"/>
      <c r="TDE148" s="82"/>
      <c r="TDF148" s="82"/>
      <c r="TDG148" s="82"/>
      <c r="TDH148" s="82"/>
      <c r="TDI148" s="82"/>
      <c r="TDJ148" s="82"/>
      <c r="TDK148" s="82"/>
      <c r="TDL148" s="82"/>
      <c r="TDM148" s="82"/>
      <c r="TDN148" s="82"/>
      <c r="TDO148" s="82"/>
      <c r="TDP148" s="82"/>
      <c r="TDQ148" s="82"/>
      <c r="TDR148" s="82"/>
      <c r="TDS148" s="82"/>
      <c r="TDT148" s="82"/>
      <c r="TDU148" s="82"/>
      <c r="TDV148" s="82"/>
      <c r="TDW148" s="82"/>
      <c r="TDX148" s="82"/>
      <c r="TDY148" s="82"/>
      <c r="TDZ148" s="82"/>
      <c r="TEA148" s="82"/>
      <c r="TEB148" s="82"/>
      <c r="TEC148" s="82"/>
      <c r="TED148" s="82"/>
      <c r="TEE148" s="82"/>
      <c r="TEF148" s="82"/>
      <c r="TEG148" s="82"/>
      <c r="TEH148" s="82"/>
      <c r="TEI148" s="82"/>
      <c r="TEJ148" s="82"/>
      <c r="TEK148" s="82"/>
      <c r="TEL148" s="82"/>
      <c r="TEM148" s="82"/>
      <c r="TEN148" s="82"/>
      <c r="TEO148" s="82"/>
      <c r="TEP148" s="82"/>
      <c r="TEQ148" s="82"/>
      <c r="TER148" s="82"/>
      <c r="TES148" s="82"/>
      <c r="TET148" s="82"/>
      <c r="TEU148" s="82"/>
      <c r="TEV148" s="82"/>
      <c r="TEW148" s="82"/>
      <c r="TEX148" s="82"/>
      <c r="TEY148" s="82"/>
      <c r="TEZ148" s="82"/>
      <c r="TFA148" s="82"/>
      <c r="TFB148" s="82"/>
      <c r="TFC148" s="82"/>
      <c r="TFD148" s="82"/>
      <c r="TFE148" s="82"/>
      <c r="TFF148" s="82"/>
      <c r="TFG148" s="82"/>
      <c r="TFH148" s="82"/>
      <c r="TFI148" s="82"/>
      <c r="TFJ148" s="82"/>
      <c r="TFK148" s="82"/>
      <c r="TFL148" s="82"/>
      <c r="TFM148" s="82"/>
      <c r="TFN148" s="82"/>
      <c r="TFO148" s="82"/>
      <c r="TFP148" s="82"/>
      <c r="TFQ148" s="82"/>
      <c r="TFR148" s="82"/>
      <c r="TFS148" s="82"/>
      <c r="TFT148" s="82"/>
      <c r="TFU148" s="82"/>
      <c r="TFV148" s="82"/>
      <c r="TFW148" s="82"/>
      <c r="TFX148" s="82"/>
      <c r="TFY148" s="82"/>
      <c r="TFZ148" s="82"/>
      <c r="TGA148" s="82"/>
      <c r="TGB148" s="82"/>
      <c r="TGC148" s="82"/>
      <c r="TGD148" s="82"/>
      <c r="TGE148" s="82"/>
      <c r="TGF148" s="82"/>
      <c r="TGG148" s="82"/>
      <c r="TGH148" s="82"/>
      <c r="TGI148" s="82"/>
      <c r="TGJ148" s="82"/>
      <c r="TGK148" s="82"/>
      <c r="TGL148" s="82"/>
      <c r="TGM148" s="82"/>
      <c r="TGN148" s="82"/>
      <c r="TGO148" s="82"/>
      <c r="TGP148" s="82"/>
      <c r="TGQ148" s="82"/>
      <c r="TGR148" s="82"/>
      <c r="TGS148" s="82"/>
      <c r="TGT148" s="82"/>
      <c r="TGU148" s="82"/>
      <c r="TGV148" s="82"/>
      <c r="TGW148" s="82"/>
      <c r="TGX148" s="82"/>
      <c r="TGY148" s="82"/>
      <c r="TGZ148" s="82"/>
      <c r="THA148" s="82"/>
      <c r="THB148" s="82"/>
      <c r="THC148" s="82"/>
      <c r="THD148" s="82"/>
      <c r="THE148" s="82"/>
      <c r="THF148" s="82"/>
      <c r="THG148" s="82"/>
      <c r="THH148" s="82"/>
      <c r="THI148" s="82"/>
      <c r="THJ148" s="82"/>
      <c r="THK148" s="82"/>
      <c r="THL148" s="82"/>
      <c r="THM148" s="82"/>
      <c r="THN148" s="82"/>
      <c r="THO148" s="82"/>
      <c r="THP148" s="82"/>
      <c r="THQ148" s="82"/>
      <c r="THR148" s="82"/>
      <c r="THS148" s="82"/>
      <c r="THT148" s="82"/>
      <c r="THU148" s="82"/>
      <c r="THV148" s="82"/>
      <c r="THW148" s="82"/>
      <c r="THX148" s="82"/>
      <c r="THY148" s="82"/>
      <c r="THZ148" s="82"/>
      <c r="TIA148" s="82"/>
      <c r="TIB148" s="82"/>
      <c r="TIC148" s="82"/>
      <c r="TID148" s="82"/>
      <c r="TIE148" s="82"/>
      <c r="TIF148" s="82"/>
      <c r="TIG148" s="82"/>
      <c r="TIH148" s="82"/>
      <c r="TII148" s="82"/>
      <c r="TIJ148" s="82"/>
      <c r="TIK148" s="82"/>
      <c r="TIL148" s="82"/>
      <c r="TIM148" s="82"/>
      <c r="TIN148" s="82"/>
      <c r="TIO148" s="82"/>
      <c r="TIP148" s="82"/>
      <c r="TIQ148" s="82"/>
      <c r="TIR148" s="82"/>
      <c r="TIS148" s="82"/>
      <c r="TIT148" s="82"/>
      <c r="TIU148" s="82"/>
      <c r="TIV148" s="82"/>
      <c r="TIW148" s="82"/>
      <c r="TIX148" s="82"/>
      <c r="TIY148" s="82"/>
      <c r="TIZ148" s="82"/>
      <c r="TJA148" s="82"/>
      <c r="TJB148" s="82"/>
      <c r="TJC148" s="82"/>
      <c r="TJD148" s="82"/>
      <c r="TJE148" s="82"/>
      <c r="TJF148" s="82"/>
      <c r="TJG148" s="82"/>
      <c r="TJH148" s="82"/>
      <c r="TJI148" s="82"/>
      <c r="TJJ148" s="82"/>
      <c r="TJK148" s="82"/>
      <c r="TJL148" s="82"/>
      <c r="TJM148" s="82"/>
      <c r="TJN148" s="82"/>
      <c r="TJO148" s="82"/>
      <c r="TJP148" s="82"/>
      <c r="TJQ148" s="82"/>
      <c r="TJR148" s="82"/>
      <c r="TJS148" s="82"/>
      <c r="TJT148" s="82"/>
      <c r="TJU148" s="82"/>
      <c r="TJV148" s="82"/>
      <c r="TJW148" s="82"/>
      <c r="TJX148" s="82"/>
      <c r="TJY148" s="82"/>
      <c r="TJZ148" s="82"/>
      <c r="TKA148" s="82"/>
      <c r="TKB148" s="82"/>
      <c r="TKC148" s="82"/>
      <c r="TKD148" s="82"/>
      <c r="TKE148" s="82"/>
      <c r="TKF148" s="82"/>
      <c r="TKG148" s="82"/>
      <c r="TKH148" s="82"/>
      <c r="TKI148" s="82"/>
      <c r="TKJ148" s="82"/>
      <c r="TKK148" s="82"/>
      <c r="TKL148" s="82"/>
      <c r="TKM148" s="82"/>
      <c r="TKN148" s="82"/>
      <c r="TKO148" s="82"/>
      <c r="TKP148" s="82"/>
      <c r="TKQ148" s="82"/>
      <c r="TKR148" s="82"/>
      <c r="TKS148" s="82"/>
      <c r="TKT148" s="82"/>
      <c r="TKU148" s="82"/>
      <c r="TKV148" s="82"/>
      <c r="TKW148" s="82"/>
      <c r="TKX148" s="82"/>
      <c r="TKY148" s="82"/>
      <c r="TKZ148" s="82"/>
      <c r="TLA148" s="82"/>
      <c r="TLB148" s="82"/>
      <c r="TLC148" s="82"/>
      <c r="TLD148" s="82"/>
      <c r="TLE148" s="82"/>
      <c r="TLF148" s="82"/>
      <c r="TLG148" s="82"/>
      <c r="TLH148" s="82"/>
      <c r="TLI148" s="82"/>
      <c r="TLJ148" s="82"/>
      <c r="TLK148" s="82"/>
      <c r="TLL148" s="82"/>
      <c r="TLM148" s="82"/>
      <c r="TLN148" s="82"/>
      <c r="TLO148" s="82"/>
      <c r="TLP148" s="82"/>
      <c r="TLQ148" s="82"/>
      <c r="TLR148" s="82"/>
      <c r="TLS148" s="82"/>
      <c r="TLT148" s="82"/>
      <c r="TLU148" s="82"/>
      <c r="TLV148" s="82"/>
      <c r="TLW148" s="82"/>
      <c r="TLX148" s="82"/>
      <c r="TLY148" s="82"/>
      <c r="TLZ148" s="82"/>
      <c r="TMA148" s="82"/>
      <c r="TMB148" s="82"/>
      <c r="TMC148" s="82"/>
      <c r="TMD148" s="82"/>
      <c r="TME148" s="82"/>
      <c r="TMF148" s="82"/>
      <c r="TMG148" s="82"/>
      <c r="TMH148" s="82"/>
      <c r="TMI148" s="82"/>
      <c r="TMJ148" s="82"/>
      <c r="TMK148" s="82"/>
      <c r="TML148" s="82"/>
      <c r="TMM148" s="82"/>
      <c r="TMN148" s="82"/>
      <c r="TMO148" s="82"/>
      <c r="TMP148" s="82"/>
      <c r="TMQ148" s="82"/>
      <c r="TMR148" s="82"/>
      <c r="TMS148" s="82"/>
      <c r="TMT148" s="82"/>
      <c r="TMU148" s="82"/>
      <c r="TMV148" s="82"/>
      <c r="TMW148" s="82"/>
      <c r="TMX148" s="82"/>
      <c r="TMY148" s="82"/>
      <c r="TMZ148" s="82"/>
      <c r="TNA148" s="82"/>
      <c r="TNB148" s="82"/>
      <c r="TNC148" s="82"/>
      <c r="TND148" s="82"/>
      <c r="TNE148" s="82"/>
      <c r="TNF148" s="82"/>
      <c r="TNG148" s="82"/>
      <c r="TNH148" s="82"/>
      <c r="TNI148" s="82"/>
      <c r="TNJ148" s="82"/>
      <c r="TNK148" s="82"/>
      <c r="TNL148" s="82"/>
      <c r="TNM148" s="82"/>
      <c r="TNN148" s="82"/>
      <c r="TNO148" s="82"/>
      <c r="TNP148" s="82"/>
      <c r="TNQ148" s="82"/>
      <c r="TNR148" s="82"/>
      <c r="TNS148" s="82"/>
      <c r="TNT148" s="82"/>
      <c r="TNU148" s="82"/>
      <c r="TNV148" s="82"/>
      <c r="TNW148" s="82"/>
      <c r="TNX148" s="82"/>
      <c r="TNY148" s="82"/>
      <c r="TNZ148" s="82"/>
      <c r="TOA148" s="82"/>
      <c r="TOB148" s="82"/>
      <c r="TOC148" s="82"/>
      <c r="TOD148" s="82"/>
      <c r="TOE148" s="82"/>
      <c r="TOF148" s="82"/>
      <c r="TOG148" s="82"/>
      <c r="TOH148" s="82"/>
      <c r="TOI148" s="82"/>
      <c r="TOJ148" s="82"/>
      <c r="TOK148" s="82"/>
      <c r="TOL148" s="82"/>
      <c r="TOM148" s="82"/>
      <c r="TON148" s="82"/>
      <c r="TOO148" s="82"/>
      <c r="TOP148" s="82"/>
      <c r="TOQ148" s="82"/>
      <c r="TOR148" s="82"/>
      <c r="TOS148" s="82"/>
      <c r="TOT148" s="82"/>
      <c r="TOU148" s="82"/>
      <c r="TOV148" s="82"/>
      <c r="TOW148" s="82"/>
      <c r="TOX148" s="82"/>
      <c r="TOY148" s="82"/>
      <c r="TOZ148" s="82"/>
      <c r="TPA148" s="82"/>
      <c r="TPB148" s="82"/>
      <c r="TPC148" s="82"/>
      <c r="TPD148" s="82"/>
      <c r="TPE148" s="82"/>
      <c r="TPF148" s="82"/>
      <c r="TPG148" s="82"/>
      <c r="TPH148" s="82"/>
      <c r="TPI148" s="82"/>
      <c r="TPJ148" s="82"/>
      <c r="TPK148" s="82"/>
      <c r="TPL148" s="82"/>
      <c r="TPM148" s="82"/>
      <c r="TPN148" s="82"/>
      <c r="TPO148" s="82"/>
      <c r="TPP148" s="82"/>
      <c r="TPQ148" s="82"/>
      <c r="TPR148" s="82"/>
      <c r="TPS148" s="82"/>
      <c r="TPT148" s="82"/>
      <c r="TPU148" s="82"/>
      <c r="TPV148" s="82"/>
      <c r="TPW148" s="82"/>
      <c r="TPX148" s="82"/>
      <c r="TPY148" s="82"/>
      <c r="TPZ148" s="82"/>
      <c r="TQA148" s="82"/>
      <c r="TQB148" s="82"/>
      <c r="TQC148" s="82"/>
      <c r="TQD148" s="82"/>
      <c r="TQE148" s="82"/>
      <c r="TQF148" s="82"/>
      <c r="TQG148" s="82"/>
      <c r="TQH148" s="82"/>
      <c r="TQI148" s="82"/>
      <c r="TQJ148" s="82"/>
      <c r="TQK148" s="82"/>
      <c r="TQL148" s="82"/>
      <c r="TQM148" s="82"/>
      <c r="TQN148" s="82"/>
      <c r="TQO148" s="82"/>
      <c r="TQP148" s="82"/>
      <c r="TQQ148" s="82"/>
      <c r="TQR148" s="82"/>
      <c r="TQS148" s="82"/>
      <c r="TQT148" s="82"/>
      <c r="TQU148" s="82"/>
      <c r="TQV148" s="82"/>
      <c r="TQW148" s="82"/>
      <c r="TQX148" s="82"/>
      <c r="TQY148" s="82"/>
      <c r="TQZ148" s="82"/>
      <c r="TRA148" s="82"/>
      <c r="TRB148" s="82"/>
      <c r="TRC148" s="82"/>
      <c r="TRD148" s="82"/>
      <c r="TRE148" s="82"/>
      <c r="TRF148" s="82"/>
      <c r="TRG148" s="82"/>
      <c r="TRH148" s="82"/>
      <c r="TRI148" s="82"/>
      <c r="TRJ148" s="82"/>
      <c r="TRK148" s="82"/>
      <c r="TRL148" s="82"/>
      <c r="TRM148" s="82"/>
      <c r="TRN148" s="82"/>
      <c r="TRO148" s="82"/>
      <c r="TRP148" s="82"/>
      <c r="TRQ148" s="82"/>
      <c r="TRR148" s="82"/>
      <c r="TRS148" s="82"/>
      <c r="TRT148" s="82"/>
      <c r="TRU148" s="82"/>
      <c r="TRV148" s="82"/>
      <c r="TRW148" s="82"/>
      <c r="TRX148" s="82"/>
      <c r="TRY148" s="82"/>
      <c r="TRZ148" s="82"/>
      <c r="TSA148" s="82"/>
      <c r="TSB148" s="82"/>
      <c r="TSC148" s="82"/>
      <c r="TSD148" s="82"/>
      <c r="TSE148" s="82"/>
      <c r="TSF148" s="82"/>
      <c r="TSG148" s="82"/>
      <c r="TSH148" s="82"/>
      <c r="TSI148" s="82"/>
      <c r="TSJ148" s="82"/>
      <c r="TSK148" s="82"/>
      <c r="TSL148" s="82"/>
      <c r="TSM148" s="82"/>
      <c r="TSN148" s="82"/>
      <c r="TSO148" s="82"/>
      <c r="TSP148" s="82"/>
      <c r="TSQ148" s="82"/>
      <c r="TSR148" s="82"/>
      <c r="TSS148" s="82"/>
      <c r="TST148" s="82"/>
      <c r="TSU148" s="82"/>
      <c r="TSV148" s="82"/>
      <c r="TSW148" s="82"/>
      <c r="TSX148" s="82"/>
      <c r="TSY148" s="82"/>
      <c r="TSZ148" s="82"/>
      <c r="TTA148" s="82"/>
      <c r="TTB148" s="82"/>
      <c r="TTC148" s="82"/>
      <c r="TTD148" s="82"/>
      <c r="TTE148" s="82"/>
      <c r="TTF148" s="82"/>
      <c r="TTG148" s="82"/>
      <c r="TTH148" s="82"/>
      <c r="TTI148" s="82"/>
      <c r="TTJ148" s="82"/>
      <c r="TTK148" s="82"/>
      <c r="TTL148" s="82"/>
      <c r="TTM148" s="82"/>
      <c r="TTN148" s="82"/>
      <c r="TTO148" s="82"/>
      <c r="TTP148" s="82"/>
      <c r="TTQ148" s="82"/>
      <c r="TTR148" s="82"/>
      <c r="TTS148" s="82"/>
      <c r="TTT148" s="82"/>
      <c r="TTU148" s="82"/>
      <c r="TTV148" s="82"/>
      <c r="TTW148" s="82"/>
      <c r="TTX148" s="82"/>
      <c r="TTY148" s="82"/>
      <c r="TTZ148" s="82"/>
      <c r="TUA148" s="82"/>
      <c r="TUB148" s="82"/>
      <c r="TUC148" s="82"/>
      <c r="TUD148" s="82"/>
      <c r="TUE148" s="82"/>
      <c r="TUF148" s="82"/>
      <c r="TUG148" s="82"/>
      <c r="TUH148" s="82"/>
      <c r="TUI148" s="82"/>
      <c r="TUJ148" s="82"/>
      <c r="TUK148" s="82"/>
      <c r="TUL148" s="82"/>
      <c r="TUM148" s="82"/>
      <c r="TUN148" s="82"/>
      <c r="TUO148" s="82"/>
      <c r="TUP148" s="82"/>
      <c r="TUQ148" s="82"/>
      <c r="TUR148" s="82"/>
      <c r="TUS148" s="82"/>
      <c r="TUT148" s="82"/>
      <c r="TUU148" s="82"/>
      <c r="TUV148" s="82"/>
      <c r="TUW148" s="82"/>
      <c r="TUX148" s="82"/>
      <c r="TUY148" s="82"/>
      <c r="TUZ148" s="82"/>
      <c r="TVA148" s="82"/>
      <c r="TVB148" s="82"/>
      <c r="TVC148" s="82"/>
      <c r="TVD148" s="82"/>
      <c r="TVE148" s="82"/>
      <c r="TVF148" s="82"/>
      <c r="TVG148" s="82"/>
      <c r="TVH148" s="82"/>
      <c r="TVI148" s="82"/>
      <c r="TVJ148" s="82"/>
      <c r="TVK148" s="82"/>
      <c r="TVL148" s="82"/>
      <c r="TVM148" s="82"/>
      <c r="TVN148" s="82"/>
      <c r="TVO148" s="82"/>
      <c r="TVP148" s="82"/>
      <c r="TVQ148" s="82"/>
      <c r="TVR148" s="82"/>
      <c r="TVS148" s="82"/>
      <c r="TVT148" s="82"/>
      <c r="TVU148" s="82"/>
      <c r="TVV148" s="82"/>
      <c r="TVW148" s="82"/>
      <c r="TVX148" s="82"/>
      <c r="TVY148" s="82"/>
      <c r="TVZ148" s="82"/>
      <c r="TWA148" s="82"/>
      <c r="TWB148" s="82"/>
      <c r="TWC148" s="82"/>
      <c r="TWD148" s="82"/>
      <c r="TWE148" s="82"/>
      <c r="TWF148" s="82"/>
      <c r="TWG148" s="82"/>
      <c r="TWH148" s="82"/>
      <c r="TWI148" s="82"/>
      <c r="TWJ148" s="82"/>
      <c r="TWK148" s="82"/>
      <c r="TWL148" s="82"/>
      <c r="TWM148" s="82"/>
      <c r="TWN148" s="82"/>
      <c r="TWO148" s="82"/>
      <c r="TWP148" s="82"/>
      <c r="TWQ148" s="82"/>
      <c r="TWR148" s="82"/>
      <c r="TWS148" s="82"/>
      <c r="TWT148" s="82"/>
      <c r="TWU148" s="82"/>
      <c r="TWV148" s="82"/>
      <c r="TWW148" s="82"/>
      <c r="TWX148" s="82"/>
      <c r="TWY148" s="82"/>
      <c r="TWZ148" s="82"/>
      <c r="TXA148" s="82"/>
      <c r="TXB148" s="82"/>
      <c r="TXC148" s="82"/>
      <c r="TXD148" s="82"/>
      <c r="TXE148" s="82"/>
      <c r="TXF148" s="82"/>
      <c r="TXG148" s="82"/>
      <c r="TXH148" s="82"/>
      <c r="TXI148" s="82"/>
      <c r="TXJ148" s="82"/>
      <c r="TXK148" s="82"/>
      <c r="TXL148" s="82"/>
      <c r="TXM148" s="82"/>
      <c r="TXN148" s="82"/>
      <c r="TXO148" s="82"/>
      <c r="TXP148" s="82"/>
      <c r="TXQ148" s="82"/>
      <c r="TXR148" s="82"/>
      <c r="TXS148" s="82"/>
      <c r="TXT148" s="82"/>
      <c r="TXU148" s="82"/>
      <c r="TXV148" s="82"/>
      <c r="TXW148" s="82"/>
      <c r="TXX148" s="82"/>
      <c r="TXY148" s="82"/>
      <c r="TXZ148" s="82"/>
      <c r="TYA148" s="82"/>
      <c r="TYB148" s="82"/>
      <c r="TYC148" s="82"/>
      <c r="TYD148" s="82"/>
      <c r="TYE148" s="82"/>
      <c r="TYF148" s="82"/>
      <c r="TYG148" s="82"/>
      <c r="TYH148" s="82"/>
      <c r="TYI148" s="82"/>
      <c r="TYJ148" s="82"/>
      <c r="TYK148" s="82"/>
      <c r="TYL148" s="82"/>
      <c r="TYM148" s="82"/>
      <c r="TYN148" s="82"/>
      <c r="TYO148" s="82"/>
      <c r="TYP148" s="82"/>
      <c r="TYQ148" s="82"/>
      <c r="TYR148" s="82"/>
      <c r="TYS148" s="82"/>
      <c r="TYT148" s="82"/>
      <c r="TYU148" s="82"/>
      <c r="TYV148" s="82"/>
      <c r="TYW148" s="82"/>
      <c r="TYX148" s="82"/>
      <c r="TYY148" s="82"/>
      <c r="TYZ148" s="82"/>
      <c r="TZA148" s="82"/>
      <c r="TZB148" s="82"/>
      <c r="TZC148" s="82"/>
      <c r="TZD148" s="82"/>
      <c r="TZE148" s="82"/>
      <c r="TZF148" s="82"/>
      <c r="TZG148" s="82"/>
      <c r="TZH148" s="82"/>
      <c r="TZI148" s="82"/>
      <c r="TZJ148" s="82"/>
      <c r="TZK148" s="82"/>
      <c r="TZL148" s="82"/>
      <c r="TZM148" s="82"/>
      <c r="TZN148" s="82"/>
      <c r="TZO148" s="82"/>
      <c r="TZP148" s="82"/>
      <c r="TZQ148" s="82"/>
      <c r="TZR148" s="82"/>
      <c r="TZS148" s="82"/>
      <c r="TZT148" s="82"/>
      <c r="TZU148" s="82"/>
      <c r="TZV148" s="82"/>
      <c r="TZW148" s="82"/>
      <c r="TZX148" s="82"/>
      <c r="TZY148" s="82"/>
      <c r="TZZ148" s="82"/>
      <c r="UAA148" s="82"/>
      <c r="UAB148" s="82"/>
      <c r="UAC148" s="82"/>
      <c r="UAD148" s="82"/>
      <c r="UAE148" s="82"/>
      <c r="UAF148" s="82"/>
      <c r="UAG148" s="82"/>
      <c r="UAH148" s="82"/>
      <c r="UAI148" s="82"/>
      <c r="UAJ148" s="82"/>
      <c r="UAK148" s="82"/>
      <c r="UAL148" s="82"/>
      <c r="UAM148" s="82"/>
      <c r="UAN148" s="82"/>
      <c r="UAO148" s="82"/>
      <c r="UAP148" s="82"/>
      <c r="UAQ148" s="82"/>
      <c r="UAR148" s="82"/>
      <c r="UAS148" s="82"/>
      <c r="UAT148" s="82"/>
      <c r="UAU148" s="82"/>
      <c r="UAV148" s="82"/>
      <c r="UAW148" s="82"/>
      <c r="UAX148" s="82"/>
      <c r="UAY148" s="82"/>
      <c r="UAZ148" s="82"/>
      <c r="UBA148" s="82"/>
      <c r="UBB148" s="82"/>
      <c r="UBC148" s="82"/>
      <c r="UBD148" s="82"/>
      <c r="UBE148" s="82"/>
      <c r="UBF148" s="82"/>
      <c r="UBG148" s="82"/>
      <c r="UBH148" s="82"/>
      <c r="UBI148" s="82"/>
      <c r="UBJ148" s="82"/>
      <c r="UBK148" s="82"/>
      <c r="UBL148" s="82"/>
      <c r="UBM148" s="82"/>
      <c r="UBN148" s="82"/>
      <c r="UBO148" s="82"/>
      <c r="UBP148" s="82"/>
      <c r="UBQ148" s="82"/>
      <c r="UBR148" s="82"/>
      <c r="UBS148" s="82"/>
      <c r="UBT148" s="82"/>
      <c r="UBU148" s="82"/>
      <c r="UBV148" s="82"/>
      <c r="UBW148" s="82"/>
      <c r="UBX148" s="82"/>
      <c r="UBY148" s="82"/>
      <c r="UBZ148" s="82"/>
      <c r="UCA148" s="82"/>
      <c r="UCB148" s="82"/>
      <c r="UCC148" s="82"/>
      <c r="UCD148" s="82"/>
      <c r="UCE148" s="82"/>
      <c r="UCF148" s="82"/>
      <c r="UCG148" s="82"/>
      <c r="UCH148" s="82"/>
      <c r="UCI148" s="82"/>
      <c r="UCJ148" s="82"/>
      <c r="UCK148" s="82"/>
      <c r="UCL148" s="82"/>
      <c r="UCM148" s="82"/>
      <c r="UCN148" s="82"/>
      <c r="UCO148" s="82"/>
      <c r="UCP148" s="82"/>
      <c r="UCQ148" s="82"/>
      <c r="UCR148" s="82"/>
      <c r="UCS148" s="82"/>
      <c r="UCT148" s="82"/>
      <c r="UCU148" s="82"/>
      <c r="UCV148" s="82"/>
      <c r="UCW148" s="82"/>
      <c r="UCX148" s="82"/>
      <c r="UCY148" s="82"/>
      <c r="UCZ148" s="82"/>
      <c r="UDA148" s="82"/>
      <c r="UDB148" s="82"/>
      <c r="UDC148" s="82"/>
      <c r="UDD148" s="82"/>
      <c r="UDE148" s="82"/>
      <c r="UDF148" s="82"/>
      <c r="UDG148" s="82"/>
      <c r="UDH148" s="82"/>
      <c r="UDI148" s="82"/>
      <c r="UDJ148" s="82"/>
      <c r="UDK148" s="82"/>
      <c r="UDL148" s="82"/>
      <c r="UDM148" s="82"/>
      <c r="UDN148" s="82"/>
      <c r="UDO148" s="82"/>
      <c r="UDP148" s="82"/>
      <c r="UDQ148" s="82"/>
      <c r="UDR148" s="82"/>
      <c r="UDS148" s="82"/>
      <c r="UDT148" s="82"/>
      <c r="UDU148" s="82"/>
      <c r="UDV148" s="82"/>
      <c r="UDW148" s="82"/>
      <c r="UDX148" s="82"/>
      <c r="UDY148" s="82"/>
      <c r="UDZ148" s="82"/>
      <c r="UEA148" s="82"/>
      <c r="UEB148" s="82"/>
      <c r="UEC148" s="82"/>
      <c r="UED148" s="82"/>
      <c r="UEE148" s="82"/>
      <c r="UEF148" s="82"/>
      <c r="UEG148" s="82"/>
      <c r="UEH148" s="82"/>
      <c r="UEI148" s="82"/>
      <c r="UEJ148" s="82"/>
      <c r="UEK148" s="82"/>
      <c r="UEL148" s="82"/>
      <c r="UEM148" s="82"/>
      <c r="UEN148" s="82"/>
      <c r="UEO148" s="82"/>
      <c r="UEP148" s="82"/>
      <c r="UEQ148" s="82"/>
      <c r="UER148" s="82"/>
      <c r="UES148" s="82"/>
      <c r="UET148" s="82"/>
      <c r="UEU148" s="82"/>
      <c r="UEV148" s="82"/>
      <c r="UEW148" s="82"/>
      <c r="UEX148" s="82"/>
      <c r="UEY148" s="82"/>
      <c r="UEZ148" s="82"/>
      <c r="UFA148" s="82"/>
      <c r="UFB148" s="82"/>
      <c r="UFC148" s="82"/>
      <c r="UFD148" s="82"/>
      <c r="UFE148" s="82"/>
      <c r="UFF148" s="82"/>
      <c r="UFG148" s="82"/>
      <c r="UFH148" s="82"/>
      <c r="UFI148" s="82"/>
      <c r="UFJ148" s="82"/>
      <c r="UFK148" s="82"/>
      <c r="UFL148" s="82"/>
      <c r="UFM148" s="82"/>
      <c r="UFN148" s="82"/>
      <c r="UFO148" s="82"/>
      <c r="UFP148" s="82"/>
      <c r="UFQ148" s="82"/>
      <c r="UFR148" s="82"/>
      <c r="UFS148" s="82"/>
      <c r="UFT148" s="82"/>
      <c r="UFU148" s="82"/>
      <c r="UFV148" s="82"/>
      <c r="UFW148" s="82"/>
      <c r="UFX148" s="82"/>
      <c r="UFY148" s="82"/>
      <c r="UFZ148" s="82"/>
      <c r="UGA148" s="82"/>
      <c r="UGB148" s="82"/>
      <c r="UGC148" s="82"/>
      <c r="UGD148" s="82"/>
      <c r="UGE148" s="82"/>
      <c r="UGF148" s="82"/>
      <c r="UGG148" s="82"/>
      <c r="UGH148" s="82"/>
      <c r="UGI148" s="82"/>
      <c r="UGJ148" s="82"/>
      <c r="UGK148" s="82"/>
      <c r="UGL148" s="82"/>
      <c r="UGM148" s="82"/>
      <c r="UGN148" s="82"/>
      <c r="UGO148" s="82"/>
      <c r="UGP148" s="82"/>
      <c r="UGQ148" s="82"/>
      <c r="UGR148" s="82"/>
      <c r="UGS148" s="82"/>
      <c r="UGT148" s="82"/>
      <c r="UGU148" s="82"/>
      <c r="UGV148" s="82"/>
      <c r="UGW148" s="82"/>
      <c r="UGX148" s="82"/>
      <c r="UGY148" s="82"/>
      <c r="UGZ148" s="82"/>
      <c r="UHA148" s="82"/>
      <c r="UHB148" s="82"/>
      <c r="UHC148" s="82"/>
      <c r="UHD148" s="82"/>
      <c r="UHE148" s="82"/>
      <c r="UHF148" s="82"/>
      <c r="UHG148" s="82"/>
      <c r="UHH148" s="82"/>
      <c r="UHI148" s="82"/>
      <c r="UHJ148" s="82"/>
      <c r="UHK148" s="82"/>
      <c r="UHL148" s="82"/>
      <c r="UHM148" s="82"/>
      <c r="UHN148" s="82"/>
      <c r="UHO148" s="82"/>
      <c r="UHP148" s="82"/>
      <c r="UHQ148" s="82"/>
      <c r="UHR148" s="82"/>
      <c r="UHS148" s="82"/>
      <c r="UHT148" s="82"/>
      <c r="UHU148" s="82"/>
      <c r="UHV148" s="82"/>
      <c r="UHW148" s="82"/>
      <c r="UHX148" s="82"/>
      <c r="UHY148" s="82"/>
      <c r="UHZ148" s="82"/>
      <c r="UIA148" s="82"/>
      <c r="UIB148" s="82"/>
      <c r="UIC148" s="82"/>
      <c r="UID148" s="82"/>
      <c r="UIE148" s="82"/>
      <c r="UIF148" s="82"/>
      <c r="UIG148" s="82"/>
      <c r="UIH148" s="82"/>
      <c r="UII148" s="82"/>
      <c r="UIJ148" s="82"/>
      <c r="UIK148" s="82"/>
      <c r="UIL148" s="82"/>
      <c r="UIM148" s="82"/>
      <c r="UIN148" s="82"/>
      <c r="UIO148" s="82"/>
      <c r="UIP148" s="82"/>
      <c r="UIQ148" s="82"/>
      <c r="UIR148" s="82"/>
      <c r="UIS148" s="82"/>
      <c r="UIT148" s="82"/>
      <c r="UIU148" s="82"/>
      <c r="UIV148" s="82"/>
      <c r="UIW148" s="82"/>
      <c r="UIX148" s="82"/>
      <c r="UIY148" s="82"/>
      <c r="UIZ148" s="82"/>
      <c r="UJA148" s="82"/>
      <c r="UJB148" s="82"/>
      <c r="UJC148" s="82"/>
      <c r="UJD148" s="82"/>
      <c r="UJE148" s="82"/>
      <c r="UJF148" s="82"/>
      <c r="UJG148" s="82"/>
      <c r="UJH148" s="82"/>
      <c r="UJI148" s="82"/>
      <c r="UJJ148" s="82"/>
      <c r="UJK148" s="82"/>
      <c r="UJL148" s="82"/>
      <c r="UJM148" s="82"/>
      <c r="UJN148" s="82"/>
      <c r="UJO148" s="82"/>
      <c r="UJP148" s="82"/>
      <c r="UJQ148" s="82"/>
      <c r="UJR148" s="82"/>
      <c r="UJS148" s="82"/>
      <c r="UJT148" s="82"/>
      <c r="UJU148" s="82"/>
      <c r="UJV148" s="82"/>
      <c r="UJW148" s="82"/>
      <c r="UJX148" s="82"/>
      <c r="UJY148" s="82"/>
      <c r="UJZ148" s="82"/>
      <c r="UKA148" s="82"/>
      <c r="UKB148" s="82"/>
      <c r="UKC148" s="82"/>
      <c r="UKD148" s="82"/>
      <c r="UKE148" s="82"/>
      <c r="UKF148" s="82"/>
      <c r="UKG148" s="82"/>
      <c r="UKH148" s="82"/>
      <c r="UKI148" s="82"/>
      <c r="UKJ148" s="82"/>
      <c r="UKK148" s="82"/>
      <c r="UKL148" s="82"/>
      <c r="UKM148" s="82"/>
      <c r="UKN148" s="82"/>
      <c r="UKO148" s="82"/>
      <c r="UKP148" s="82"/>
      <c r="UKQ148" s="82"/>
      <c r="UKR148" s="82"/>
      <c r="UKS148" s="82"/>
      <c r="UKT148" s="82"/>
      <c r="UKU148" s="82"/>
      <c r="UKV148" s="82"/>
      <c r="UKW148" s="82"/>
      <c r="UKX148" s="82"/>
      <c r="UKY148" s="82"/>
      <c r="UKZ148" s="82"/>
      <c r="ULA148" s="82"/>
      <c r="ULB148" s="82"/>
      <c r="ULC148" s="82"/>
      <c r="ULD148" s="82"/>
      <c r="ULE148" s="82"/>
      <c r="ULF148" s="82"/>
      <c r="ULG148" s="82"/>
      <c r="ULH148" s="82"/>
      <c r="ULI148" s="82"/>
      <c r="ULJ148" s="82"/>
      <c r="ULK148" s="82"/>
      <c r="ULL148" s="82"/>
      <c r="ULM148" s="82"/>
      <c r="ULN148" s="82"/>
      <c r="ULO148" s="82"/>
      <c r="ULP148" s="82"/>
      <c r="ULQ148" s="82"/>
      <c r="ULR148" s="82"/>
      <c r="ULS148" s="82"/>
      <c r="ULT148" s="82"/>
      <c r="ULU148" s="82"/>
      <c r="ULV148" s="82"/>
      <c r="ULW148" s="82"/>
      <c r="ULX148" s="82"/>
      <c r="ULY148" s="82"/>
      <c r="ULZ148" s="82"/>
      <c r="UMA148" s="82"/>
      <c r="UMB148" s="82"/>
      <c r="UMC148" s="82"/>
      <c r="UMD148" s="82"/>
      <c r="UME148" s="82"/>
      <c r="UMF148" s="82"/>
      <c r="UMG148" s="82"/>
      <c r="UMH148" s="82"/>
      <c r="UMI148" s="82"/>
      <c r="UMJ148" s="82"/>
      <c r="UMK148" s="82"/>
      <c r="UML148" s="82"/>
      <c r="UMM148" s="82"/>
      <c r="UMN148" s="82"/>
      <c r="UMO148" s="82"/>
      <c r="UMP148" s="82"/>
      <c r="UMQ148" s="82"/>
      <c r="UMR148" s="82"/>
      <c r="UMS148" s="82"/>
      <c r="UMT148" s="82"/>
      <c r="UMU148" s="82"/>
      <c r="UMV148" s="82"/>
      <c r="UMW148" s="82"/>
      <c r="UMX148" s="82"/>
      <c r="UMY148" s="82"/>
      <c r="UMZ148" s="82"/>
      <c r="UNA148" s="82"/>
      <c r="UNB148" s="82"/>
      <c r="UNC148" s="82"/>
      <c r="UND148" s="82"/>
      <c r="UNE148" s="82"/>
      <c r="UNF148" s="82"/>
      <c r="UNG148" s="82"/>
      <c r="UNH148" s="82"/>
      <c r="UNI148" s="82"/>
      <c r="UNJ148" s="82"/>
      <c r="UNK148" s="82"/>
      <c r="UNL148" s="82"/>
      <c r="UNM148" s="82"/>
      <c r="UNN148" s="82"/>
      <c r="UNO148" s="82"/>
      <c r="UNP148" s="82"/>
      <c r="UNQ148" s="82"/>
      <c r="UNR148" s="82"/>
      <c r="UNS148" s="82"/>
      <c r="UNT148" s="82"/>
      <c r="UNU148" s="82"/>
      <c r="UNV148" s="82"/>
      <c r="UNW148" s="82"/>
      <c r="UNX148" s="82"/>
      <c r="UNY148" s="82"/>
      <c r="UNZ148" s="82"/>
      <c r="UOA148" s="82"/>
      <c r="UOB148" s="82"/>
      <c r="UOC148" s="82"/>
      <c r="UOD148" s="82"/>
      <c r="UOE148" s="82"/>
      <c r="UOF148" s="82"/>
      <c r="UOG148" s="82"/>
      <c r="UOH148" s="82"/>
      <c r="UOI148" s="82"/>
      <c r="UOJ148" s="82"/>
      <c r="UOK148" s="82"/>
      <c r="UOL148" s="82"/>
      <c r="UOM148" s="82"/>
      <c r="UON148" s="82"/>
      <c r="UOO148" s="82"/>
      <c r="UOP148" s="82"/>
      <c r="UOQ148" s="82"/>
      <c r="UOR148" s="82"/>
      <c r="UOS148" s="82"/>
      <c r="UOT148" s="82"/>
      <c r="UOU148" s="82"/>
      <c r="UOV148" s="82"/>
      <c r="UOW148" s="82"/>
      <c r="UOX148" s="82"/>
      <c r="UOY148" s="82"/>
      <c r="UOZ148" s="82"/>
      <c r="UPA148" s="82"/>
      <c r="UPB148" s="82"/>
      <c r="UPC148" s="82"/>
      <c r="UPD148" s="82"/>
      <c r="UPE148" s="82"/>
      <c r="UPF148" s="82"/>
      <c r="UPG148" s="82"/>
      <c r="UPH148" s="82"/>
      <c r="UPI148" s="82"/>
      <c r="UPJ148" s="82"/>
      <c r="UPK148" s="82"/>
      <c r="UPL148" s="82"/>
      <c r="UPM148" s="82"/>
      <c r="UPN148" s="82"/>
      <c r="UPO148" s="82"/>
      <c r="UPP148" s="82"/>
      <c r="UPQ148" s="82"/>
      <c r="UPR148" s="82"/>
      <c r="UPS148" s="82"/>
      <c r="UPT148" s="82"/>
      <c r="UPU148" s="82"/>
      <c r="UPV148" s="82"/>
      <c r="UPW148" s="82"/>
      <c r="UPX148" s="82"/>
      <c r="UPY148" s="82"/>
      <c r="UPZ148" s="82"/>
      <c r="UQA148" s="82"/>
      <c r="UQB148" s="82"/>
      <c r="UQC148" s="82"/>
      <c r="UQD148" s="82"/>
      <c r="UQE148" s="82"/>
      <c r="UQF148" s="82"/>
      <c r="UQG148" s="82"/>
      <c r="UQH148" s="82"/>
      <c r="UQI148" s="82"/>
      <c r="UQJ148" s="82"/>
      <c r="UQK148" s="82"/>
      <c r="UQL148" s="82"/>
      <c r="UQM148" s="82"/>
      <c r="UQN148" s="82"/>
      <c r="UQO148" s="82"/>
      <c r="UQP148" s="82"/>
      <c r="UQQ148" s="82"/>
      <c r="UQR148" s="82"/>
      <c r="UQS148" s="82"/>
      <c r="UQT148" s="82"/>
      <c r="UQU148" s="82"/>
      <c r="UQV148" s="82"/>
      <c r="UQW148" s="82"/>
      <c r="UQX148" s="82"/>
      <c r="UQY148" s="82"/>
      <c r="UQZ148" s="82"/>
      <c r="URA148" s="82"/>
      <c r="URB148" s="82"/>
      <c r="URC148" s="82"/>
      <c r="URD148" s="82"/>
      <c r="URE148" s="82"/>
      <c r="URF148" s="82"/>
      <c r="URG148" s="82"/>
      <c r="URH148" s="82"/>
      <c r="URI148" s="82"/>
      <c r="URJ148" s="82"/>
      <c r="URK148" s="82"/>
      <c r="URL148" s="82"/>
      <c r="URM148" s="82"/>
      <c r="URN148" s="82"/>
      <c r="URO148" s="82"/>
      <c r="URP148" s="82"/>
      <c r="URQ148" s="82"/>
      <c r="URR148" s="82"/>
      <c r="URS148" s="82"/>
      <c r="URT148" s="82"/>
      <c r="URU148" s="82"/>
      <c r="URV148" s="82"/>
      <c r="URW148" s="82"/>
      <c r="URX148" s="82"/>
      <c r="URY148" s="82"/>
      <c r="URZ148" s="82"/>
      <c r="USA148" s="82"/>
      <c r="USB148" s="82"/>
      <c r="USC148" s="82"/>
      <c r="USD148" s="82"/>
      <c r="USE148" s="82"/>
      <c r="USF148" s="82"/>
      <c r="USG148" s="82"/>
      <c r="USH148" s="82"/>
      <c r="USI148" s="82"/>
      <c r="USJ148" s="82"/>
      <c r="USK148" s="82"/>
      <c r="USL148" s="82"/>
      <c r="USM148" s="82"/>
      <c r="USN148" s="82"/>
      <c r="USO148" s="82"/>
      <c r="USP148" s="82"/>
      <c r="USQ148" s="82"/>
      <c r="USR148" s="82"/>
      <c r="USS148" s="82"/>
      <c r="UST148" s="82"/>
      <c r="USU148" s="82"/>
      <c r="USV148" s="82"/>
      <c r="USW148" s="82"/>
      <c r="USX148" s="82"/>
      <c r="USY148" s="82"/>
      <c r="USZ148" s="82"/>
      <c r="UTA148" s="82"/>
      <c r="UTB148" s="82"/>
      <c r="UTC148" s="82"/>
      <c r="UTD148" s="82"/>
      <c r="UTE148" s="82"/>
      <c r="UTF148" s="82"/>
      <c r="UTG148" s="82"/>
      <c r="UTH148" s="82"/>
      <c r="UTI148" s="82"/>
      <c r="UTJ148" s="82"/>
      <c r="UTK148" s="82"/>
      <c r="UTL148" s="82"/>
      <c r="UTM148" s="82"/>
      <c r="UTN148" s="82"/>
      <c r="UTO148" s="82"/>
      <c r="UTP148" s="82"/>
      <c r="UTQ148" s="82"/>
      <c r="UTR148" s="82"/>
      <c r="UTS148" s="82"/>
      <c r="UTT148" s="82"/>
      <c r="UTU148" s="82"/>
      <c r="UTV148" s="82"/>
      <c r="UTW148" s="82"/>
      <c r="UTX148" s="82"/>
      <c r="UTY148" s="82"/>
      <c r="UTZ148" s="82"/>
      <c r="UUA148" s="82"/>
      <c r="UUB148" s="82"/>
      <c r="UUC148" s="82"/>
      <c r="UUD148" s="82"/>
      <c r="UUE148" s="82"/>
      <c r="UUF148" s="82"/>
      <c r="UUG148" s="82"/>
      <c r="UUH148" s="82"/>
      <c r="UUI148" s="82"/>
      <c r="UUJ148" s="82"/>
      <c r="UUK148" s="82"/>
      <c r="UUL148" s="82"/>
      <c r="UUM148" s="82"/>
      <c r="UUN148" s="82"/>
      <c r="UUO148" s="82"/>
      <c r="UUP148" s="82"/>
      <c r="UUQ148" s="82"/>
      <c r="UUR148" s="82"/>
      <c r="UUS148" s="82"/>
      <c r="UUT148" s="82"/>
      <c r="UUU148" s="82"/>
      <c r="UUV148" s="82"/>
      <c r="UUW148" s="82"/>
      <c r="UUX148" s="82"/>
      <c r="UUY148" s="82"/>
      <c r="UUZ148" s="82"/>
      <c r="UVA148" s="82"/>
      <c r="UVB148" s="82"/>
      <c r="UVC148" s="82"/>
      <c r="UVD148" s="82"/>
      <c r="UVE148" s="82"/>
      <c r="UVF148" s="82"/>
      <c r="UVG148" s="82"/>
      <c r="UVH148" s="82"/>
      <c r="UVI148" s="82"/>
      <c r="UVJ148" s="82"/>
      <c r="UVK148" s="82"/>
      <c r="UVL148" s="82"/>
      <c r="UVM148" s="82"/>
      <c r="UVN148" s="82"/>
      <c r="UVO148" s="82"/>
      <c r="UVP148" s="82"/>
      <c r="UVQ148" s="82"/>
      <c r="UVR148" s="82"/>
      <c r="UVS148" s="82"/>
      <c r="UVT148" s="82"/>
      <c r="UVU148" s="82"/>
      <c r="UVV148" s="82"/>
      <c r="UVW148" s="82"/>
      <c r="UVX148" s="82"/>
      <c r="UVY148" s="82"/>
      <c r="UVZ148" s="82"/>
      <c r="UWA148" s="82"/>
      <c r="UWB148" s="82"/>
      <c r="UWC148" s="82"/>
      <c r="UWD148" s="82"/>
      <c r="UWE148" s="82"/>
      <c r="UWF148" s="82"/>
      <c r="UWG148" s="82"/>
      <c r="UWH148" s="82"/>
      <c r="UWI148" s="82"/>
      <c r="UWJ148" s="82"/>
      <c r="UWK148" s="82"/>
      <c r="UWL148" s="82"/>
      <c r="UWM148" s="82"/>
      <c r="UWN148" s="82"/>
      <c r="UWO148" s="82"/>
      <c r="UWP148" s="82"/>
      <c r="UWQ148" s="82"/>
      <c r="UWR148" s="82"/>
      <c r="UWS148" s="82"/>
      <c r="UWT148" s="82"/>
      <c r="UWU148" s="82"/>
      <c r="UWV148" s="82"/>
      <c r="UWW148" s="82"/>
      <c r="UWX148" s="82"/>
      <c r="UWY148" s="82"/>
      <c r="UWZ148" s="82"/>
      <c r="UXA148" s="82"/>
      <c r="UXB148" s="82"/>
      <c r="UXC148" s="82"/>
      <c r="UXD148" s="82"/>
      <c r="UXE148" s="82"/>
      <c r="UXF148" s="82"/>
      <c r="UXG148" s="82"/>
      <c r="UXH148" s="82"/>
      <c r="UXI148" s="82"/>
      <c r="UXJ148" s="82"/>
      <c r="UXK148" s="82"/>
      <c r="UXL148" s="82"/>
      <c r="UXM148" s="82"/>
      <c r="UXN148" s="82"/>
      <c r="UXO148" s="82"/>
      <c r="UXP148" s="82"/>
      <c r="UXQ148" s="82"/>
      <c r="UXR148" s="82"/>
      <c r="UXS148" s="82"/>
      <c r="UXT148" s="82"/>
      <c r="UXU148" s="82"/>
      <c r="UXV148" s="82"/>
      <c r="UXW148" s="82"/>
      <c r="UXX148" s="82"/>
      <c r="UXY148" s="82"/>
      <c r="UXZ148" s="82"/>
      <c r="UYA148" s="82"/>
      <c r="UYB148" s="82"/>
      <c r="UYC148" s="82"/>
      <c r="UYD148" s="82"/>
      <c r="UYE148" s="82"/>
      <c r="UYF148" s="82"/>
      <c r="UYG148" s="82"/>
      <c r="UYH148" s="82"/>
      <c r="UYI148" s="82"/>
      <c r="UYJ148" s="82"/>
      <c r="UYK148" s="82"/>
      <c r="UYL148" s="82"/>
      <c r="UYM148" s="82"/>
      <c r="UYN148" s="82"/>
      <c r="UYO148" s="82"/>
      <c r="UYP148" s="82"/>
      <c r="UYQ148" s="82"/>
      <c r="UYR148" s="82"/>
      <c r="UYS148" s="82"/>
      <c r="UYT148" s="82"/>
      <c r="UYU148" s="82"/>
      <c r="UYV148" s="82"/>
      <c r="UYW148" s="82"/>
      <c r="UYX148" s="82"/>
      <c r="UYY148" s="82"/>
      <c r="UYZ148" s="82"/>
      <c r="UZA148" s="82"/>
      <c r="UZB148" s="82"/>
      <c r="UZC148" s="82"/>
      <c r="UZD148" s="82"/>
      <c r="UZE148" s="82"/>
      <c r="UZF148" s="82"/>
      <c r="UZG148" s="82"/>
      <c r="UZH148" s="82"/>
      <c r="UZI148" s="82"/>
      <c r="UZJ148" s="82"/>
      <c r="UZK148" s="82"/>
      <c r="UZL148" s="82"/>
      <c r="UZM148" s="82"/>
      <c r="UZN148" s="82"/>
      <c r="UZO148" s="82"/>
      <c r="UZP148" s="82"/>
      <c r="UZQ148" s="82"/>
      <c r="UZR148" s="82"/>
      <c r="UZS148" s="82"/>
      <c r="UZT148" s="82"/>
      <c r="UZU148" s="82"/>
      <c r="UZV148" s="82"/>
      <c r="UZW148" s="82"/>
      <c r="UZX148" s="82"/>
      <c r="UZY148" s="82"/>
      <c r="UZZ148" s="82"/>
      <c r="VAA148" s="82"/>
      <c r="VAB148" s="82"/>
      <c r="VAC148" s="82"/>
      <c r="VAD148" s="82"/>
      <c r="VAE148" s="82"/>
      <c r="VAF148" s="82"/>
      <c r="VAG148" s="82"/>
      <c r="VAH148" s="82"/>
      <c r="VAI148" s="82"/>
      <c r="VAJ148" s="82"/>
      <c r="VAK148" s="82"/>
      <c r="VAL148" s="82"/>
      <c r="VAM148" s="82"/>
      <c r="VAN148" s="82"/>
      <c r="VAO148" s="82"/>
      <c r="VAP148" s="82"/>
      <c r="VAQ148" s="82"/>
      <c r="VAR148" s="82"/>
      <c r="VAS148" s="82"/>
      <c r="VAT148" s="82"/>
      <c r="VAU148" s="82"/>
      <c r="VAV148" s="82"/>
      <c r="VAW148" s="82"/>
      <c r="VAX148" s="82"/>
      <c r="VAY148" s="82"/>
      <c r="VAZ148" s="82"/>
      <c r="VBA148" s="82"/>
      <c r="VBB148" s="82"/>
      <c r="VBC148" s="82"/>
      <c r="VBD148" s="82"/>
      <c r="VBE148" s="82"/>
      <c r="VBF148" s="82"/>
      <c r="VBG148" s="82"/>
      <c r="VBH148" s="82"/>
      <c r="VBI148" s="82"/>
      <c r="VBJ148" s="82"/>
      <c r="VBK148" s="82"/>
      <c r="VBL148" s="82"/>
      <c r="VBM148" s="82"/>
      <c r="VBN148" s="82"/>
      <c r="VBO148" s="82"/>
      <c r="VBP148" s="82"/>
      <c r="VBQ148" s="82"/>
      <c r="VBR148" s="82"/>
      <c r="VBS148" s="82"/>
      <c r="VBT148" s="82"/>
      <c r="VBU148" s="82"/>
      <c r="VBV148" s="82"/>
      <c r="VBW148" s="82"/>
      <c r="VBX148" s="82"/>
      <c r="VBY148" s="82"/>
      <c r="VBZ148" s="82"/>
      <c r="VCA148" s="82"/>
      <c r="VCB148" s="82"/>
      <c r="VCC148" s="82"/>
      <c r="VCD148" s="82"/>
      <c r="VCE148" s="82"/>
      <c r="VCF148" s="82"/>
      <c r="VCG148" s="82"/>
      <c r="VCH148" s="82"/>
      <c r="VCI148" s="82"/>
      <c r="VCJ148" s="82"/>
      <c r="VCK148" s="82"/>
      <c r="VCL148" s="82"/>
      <c r="VCM148" s="82"/>
      <c r="VCN148" s="82"/>
      <c r="VCO148" s="82"/>
      <c r="VCP148" s="82"/>
      <c r="VCQ148" s="82"/>
      <c r="VCR148" s="82"/>
      <c r="VCS148" s="82"/>
      <c r="VCT148" s="82"/>
      <c r="VCU148" s="82"/>
      <c r="VCV148" s="82"/>
      <c r="VCW148" s="82"/>
      <c r="VCX148" s="82"/>
      <c r="VCY148" s="82"/>
      <c r="VCZ148" s="82"/>
      <c r="VDA148" s="82"/>
      <c r="VDB148" s="82"/>
      <c r="VDC148" s="82"/>
      <c r="VDD148" s="82"/>
      <c r="VDE148" s="82"/>
      <c r="VDF148" s="82"/>
      <c r="VDG148" s="82"/>
      <c r="VDH148" s="82"/>
      <c r="VDI148" s="82"/>
      <c r="VDJ148" s="82"/>
      <c r="VDK148" s="82"/>
      <c r="VDL148" s="82"/>
      <c r="VDM148" s="82"/>
      <c r="VDN148" s="82"/>
      <c r="VDO148" s="82"/>
      <c r="VDP148" s="82"/>
      <c r="VDQ148" s="82"/>
      <c r="VDR148" s="82"/>
      <c r="VDS148" s="82"/>
      <c r="VDT148" s="82"/>
      <c r="VDU148" s="82"/>
      <c r="VDV148" s="82"/>
      <c r="VDW148" s="82"/>
      <c r="VDX148" s="82"/>
      <c r="VDY148" s="82"/>
      <c r="VDZ148" s="82"/>
      <c r="VEA148" s="82"/>
      <c r="VEB148" s="82"/>
      <c r="VEC148" s="82"/>
      <c r="VED148" s="82"/>
      <c r="VEE148" s="82"/>
      <c r="VEF148" s="82"/>
      <c r="VEG148" s="82"/>
      <c r="VEH148" s="82"/>
      <c r="VEI148" s="82"/>
      <c r="VEJ148" s="82"/>
      <c r="VEK148" s="82"/>
      <c r="VEL148" s="82"/>
      <c r="VEM148" s="82"/>
      <c r="VEN148" s="82"/>
      <c r="VEO148" s="82"/>
      <c r="VEP148" s="82"/>
      <c r="VEQ148" s="82"/>
      <c r="VER148" s="82"/>
      <c r="VES148" s="82"/>
      <c r="VET148" s="82"/>
      <c r="VEU148" s="82"/>
      <c r="VEV148" s="82"/>
      <c r="VEW148" s="82"/>
      <c r="VEX148" s="82"/>
      <c r="VEY148" s="82"/>
      <c r="VEZ148" s="82"/>
      <c r="VFA148" s="82"/>
      <c r="VFB148" s="82"/>
      <c r="VFC148" s="82"/>
      <c r="VFD148" s="82"/>
      <c r="VFE148" s="82"/>
      <c r="VFF148" s="82"/>
      <c r="VFG148" s="82"/>
      <c r="VFH148" s="82"/>
      <c r="VFI148" s="82"/>
      <c r="VFJ148" s="82"/>
      <c r="VFK148" s="82"/>
      <c r="VFL148" s="82"/>
      <c r="VFM148" s="82"/>
      <c r="VFN148" s="82"/>
      <c r="VFO148" s="82"/>
      <c r="VFP148" s="82"/>
      <c r="VFQ148" s="82"/>
      <c r="VFR148" s="82"/>
      <c r="VFS148" s="82"/>
      <c r="VFT148" s="82"/>
      <c r="VFU148" s="82"/>
      <c r="VFV148" s="82"/>
      <c r="VFW148" s="82"/>
      <c r="VFX148" s="82"/>
      <c r="VFY148" s="82"/>
      <c r="VFZ148" s="82"/>
      <c r="VGA148" s="82"/>
      <c r="VGB148" s="82"/>
      <c r="VGC148" s="82"/>
      <c r="VGD148" s="82"/>
      <c r="VGE148" s="82"/>
      <c r="VGF148" s="82"/>
      <c r="VGG148" s="82"/>
      <c r="VGH148" s="82"/>
      <c r="VGI148" s="82"/>
      <c r="VGJ148" s="82"/>
      <c r="VGK148" s="82"/>
      <c r="VGL148" s="82"/>
      <c r="VGM148" s="82"/>
      <c r="VGN148" s="82"/>
      <c r="VGO148" s="82"/>
      <c r="VGP148" s="82"/>
      <c r="VGQ148" s="82"/>
      <c r="VGR148" s="82"/>
      <c r="VGS148" s="82"/>
      <c r="VGT148" s="82"/>
      <c r="VGU148" s="82"/>
      <c r="VGV148" s="82"/>
      <c r="VGW148" s="82"/>
      <c r="VGX148" s="82"/>
      <c r="VGY148" s="82"/>
      <c r="VGZ148" s="82"/>
      <c r="VHA148" s="82"/>
      <c r="VHB148" s="82"/>
      <c r="VHC148" s="82"/>
      <c r="VHD148" s="82"/>
      <c r="VHE148" s="82"/>
      <c r="VHF148" s="82"/>
      <c r="VHG148" s="82"/>
      <c r="VHH148" s="82"/>
      <c r="VHI148" s="82"/>
      <c r="VHJ148" s="82"/>
      <c r="VHK148" s="82"/>
      <c r="VHL148" s="82"/>
      <c r="VHM148" s="82"/>
      <c r="VHN148" s="82"/>
      <c r="VHO148" s="82"/>
      <c r="VHP148" s="82"/>
      <c r="VHQ148" s="82"/>
      <c r="VHR148" s="82"/>
      <c r="VHS148" s="82"/>
      <c r="VHT148" s="82"/>
      <c r="VHU148" s="82"/>
      <c r="VHV148" s="82"/>
      <c r="VHW148" s="82"/>
      <c r="VHX148" s="82"/>
      <c r="VHY148" s="82"/>
      <c r="VHZ148" s="82"/>
      <c r="VIA148" s="82"/>
      <c r="VIB148" s="82"/>
      <c r="VIC148" s="82"/>
      <c r="VID148" s="82"/>
      <c r="VIE148" s="82"/>
      <c r="VIF148" s="82"/>
      <c r="VIG148" s="82"/>
      <c r="VIH148" s="82"/>
      <c r="VII148" s="82"/>
      <c r="VIJ148" s="82"/>
      <c r="VIK148" s="82"/>
      <c r="VIL148" s="82"/>
      <c r="VIM148" s="82"/>
      <c r="VIN148" s="82"/>
      <c r="VIO148" s="82"/>
      <c r="VIP148" s="82"/>
      <c r="VIQ148" s="82"/>
      <c r="VIR148" s="82"/>
      <c r="VIS148" s="82"/>
      <c r="VIT148" s="82"/>
      <c r="VIU148" s="82"/>
      <c r="VIV148" s="82"/>
      <c r="VIW148" s="82"/>
      <c r="VIX148" s="82"/>
      <c r="VIY148" s="82"/>
      <c r="VIZ148" s="82"/>
      <c r="VJA148" s="82"/>
      <c r="VJB148" s="82"/>
      <c r="VJC148" s="82"/>
      <c r="VJD148" s="82"/>
      <c r="VJE148" s="82"/>
      <c r="VJF148" s="82"/>
      <c r="VJG148" s="82"/>
      <c r="VJH148" s="82"/>
      <c r="VJI148" s="82"/>
      <c r="VJJ148" s="82"/>
      <c r="VJK148" s="82"/>
      <c r="VJL148" s="82"/>
      <c r="VJM148" s="82"/>
      <c r="VJN148" s="82"/>
      <c r="VJO148" s="82"/>
      <c r="VJP148" s="82"/>
      <c r="VJQ148" s="82"/>
      <c r="VJR148" s="82"/>
      <c r="VJS148" s="82"/>
      <c r="VJT148" s="82"/>
      <c r="VJU148" s="82"/>
      <c r="VJV148" s="82"/>
      <c r="VJW148" s="82"/>
      <c r="VJX148" s="82"/>
      <c r="VJY148" s="82"/>
      <c r="VJZ148" s="82"/>
      <c r="VKA148" s="82"/>
      <c r="VKB148" s="82"/>
      <c r="VKC148" s="82"/>
      <c r="VKD148" s="82"/>
      <c r="VKE148" s="82"/>
      <c r="VKF148" s="82"/>
      <c r="VKG148" s="82"/>
      <c r="VKH148" s="82"/>
      <c r="VKI148" s="82"/>
      <c r="VKJ148" s="82"/>
      <c r="VKK148" s="82"/>
      <c r="VKL148" s="82"/>
      <c r="VKM148" s="82"/>
      <c r="VKN148" s="82"/>
      <c r="VKO148" s="82"/>
      <c r="VKP148" s="82"/>
      <c r="VKQ148" s="82"/>
      <c r="VKR148" s="82"/>
      <c r="VKS148" s="82"/>
      <c r="VKT148" s="82"/>
      <c r="VKU148" s="82"/>
      <c r="VKV148" s="82"/>
      <c r="VKW148" s="82"/>
      <c r="VKX148" s="82"/>
      <c r="VKY148" s="82"/>
      <c r="VKZ148" s="82"/>
      <c r="VLA148" s="82"/>
      <c r="VLB148" s="82"/>
      <c r="VLC148" s="82"/>
      <c r="VLD148" s="82"/>
      <c r="VLE148" s="82"/>
      <c r="VLF148" s="82"/>
      <c r="VLG148" s="82"/>
      <c r="VLH148" s="82"/>
      <c r="VLI148" s="82"/>
      <c r="VLJ148" s="82"/>
      <c r="VLK148" s="82"/>
      <c r="VLL148" s="82"/>
      <c r="VLM148" s="82"/>
      <c r="VLN148" s="82"/>
      <c r="VLO148" s="82"/>
      <c r="VLP148" s="82"/>
      <c r="VLQ148" s="82"/>
      <c r="VLR148" s="82"/>
      <c r="VLS148" s="82"/>
      <c r="VLT148" s="82"/>
      <c r="VLU148" s="82"/>
      <c r="VLV148" s="82"/>
      <c r="VLW148" s="82"/>
      <c r="VLX148" s="82"/>
      <c r="VLY148" s="82"/>
      <c r="VLZ148" s="82"/>
      <c r="VMA148" s="82"/>
      <c r="VMB148" s="82"/>
      <c r="VMC148" s="82"/>
      <c r="VMD148" s="82"/>
      <c r="VME148" s="82"/>
      <c r="VMF148" s="82"/>
      <c r="VMG148" s="82"/>
      <c r="VMH148" s="82"/>
      <c r="VMI148" s="82"/>
      <c r="VMJ148" s="82"/>
      <c r="VMK148" s="82"/>
      <c r="VML148" s="82"/>
      <c r="VMM148" s="82"/>
      <c r="VMN148" s="82"/>
      <c r="VMO148" s="82"/>
      <c r="VMP148" s="82"/>
      <c r="VMQ148" s="82"/>
      <c r="VMR148" s="82"/>
      <c r="VMS148" s="82"/>
      <c r="VMT148" s="82"/>
      <c r="VMU148" s="82"/>
      <c r="VMV148" s="82"/>
      <c r="VMW148" s="82"/>
      <c r="VMX148" s="82"/>
      <c r="VMY148" s="82"/>
      <c r="VMZ148" s="82"/>
      <c r="VNA148" s="82"/>
      <c r="VNB148" s="82"/>
      <c r="VNC148" s="82"/>
      <c r="VND148" s="82"/>
      <c r="VNE148" s="82"/>
      <c r="VNF148" s="82"/>
      <c r="VNG148" s="82"/>
      <c r="VNH148" s="82"/>
      <c r="VNI148" s="82"/>
      <c r="VNJ148" s="82"/>
      <c r="VNK148" s="82"/>
      <c r="VNL148" s="82"/>
      <c r="VNM148" s="82"/>
      <c r="VNN148" s="82"/>
      <c r="VNO148" s="82"/>
      <c r="VNP148" s="82"/>
      <c r="VNQ148" s="82"/>
      <c r="VNR148" s="82"/>
      <c r="VNS148" s="82"/>
      <c r="VNT148" s="82"/>
      <c r="VNU148" s="82"/>
      <c r="VNV148" s="82"/>
      <c r="VNW148" s="82"/>
      <c r="VNX148" s="82"/>
      <c r="VNY148" s="82"/>
      <c r="VNZ148" s="82"/>
      <c r="VOA148" s="82"/>
      <c r="VOB148" s="82"/>
      <c r="VOC148" s="82"/>
      <c r="VOD148" s="82"/>
      <c r="VOE148" s="82"/>
      <c r="VOF148" s="82"/>
      <c r="VOG148" s="82"/>
      <c r="VOH148" s="82"/>
      <c r="VOI148" s="82"/>
      <c r="VOJ148" s="82"/>
      <c r="VOK148" s="82"/>
      <c r="VOL148" s="82"/>
      <c r="VOM148" s="82"/>
      <c r="VON148" s="82"/>
      <c r="VOO148" s="82"/>
      <c r="VOP148" s="82"/>
      <c r="VOQ148" s="82"/>
      <c r="VOR148" s="82"/>
      <c r="VOS148" s="82"/>
      <c r="VOT148" s="82"/>
      <c r="VOU148" s="82"/>
      <c r="VOV148" s="82"/>
      <c r="VOW148" s="82"/>
      <c r="VOX148" s="82"/>
      <c r="VOY148" s="82"/>
      <c r="VOZ148" s="82"/>
      <c r="VPA148" s="82"/>
      <c r="VPB148" s="82"/>
      <c r="VPC148" s="82"/>
      <c r="VPD148" s="82"/>
      <c r="VPE148" s="82"/>
      <c r="VPF148" s="82"/>
      <c r="VPG148" s="82"/>
      <c r="VPH148" s="82"/>
      <c r="VPI148" s="82"/>
      <c r="VPJ148" s="82"/>
      <c r="VPK148" s="82"/>
      <c r="VPL148" s="82"/>
      <c r="VPM148" s="82"/>
      <c r="VPN148" s="82"/>
      <c r="VPO148" s="82"/>
      <c r="VPP148" s="82"/>
      <c r="VPQ148" s="82"/>
      <c r="VPR148" s="82"/>
      <c r="VPS148" s="82"/>
      <c r="VPT148" s="82"/>
      <c r="VPU148" s="82"/>
      <c r="VPV148" s="82"/>
      <c r="VPW148" s="82"/>
      <c r="VPX148" s="82"/>
      <c r="VPY148" s="82"/>
      <c r="VPZ148" s="82"/>
      <c r="VQA148" s="82"/>
      <c r="VQB148" s="82"/>
      <c r="VQC148" s="82"/>
      <c r="VQD148" s="82"/>
      <c r="VQE148" s="82"/>
      <c r="VQF148" s="82"/>
      <c r="VQG148" s="82"/>
      <c r="VQH148" s="82"/>
      <c r="VQI148" s="82"/>
      <c r="VQJ148" s="82"/>
      <c r="VQK148" s="82"/>
      <c r="VQL148" s="82"/>
      <c r="VQM148" s="82"/>
      <c r="VQN148" s="82"/>
      <c r="VQO148" s="82"/>
      <c r="VQP148" s="82"/>
      <c r="VQQ148" s="82"/>
      <c r="VQR148" s="82"/>
      <c r="VQS148" s="82"/>
      <c r="VQT148" s="82"/>
      <c r="VQU148" s="82"/>
      <c r="VQV148" s="82"/>
      <c r="VQW148" s="82"/>
      <c r="VQX148" s="82"/>
      <c r="VQY148" s="82"/>
      <c r="VQZ148" s="82"/>
      <c r="VRA148" s="82"/>
      <c r="VRB148" s="82"/>
      <c r="VRC148" s="82"/>
      <c r="VRD148" s="82"/>
      <c r="VRE148" s="82"/>
      <c r="VRF148" s="82"/>
      <c r="VRG148" s="82"/>
      <c r="VRH148" s="82"/>
      <c r="VRI148" s="82"/>
      <c r="VRJ148" s="82"/>
      <c r="VRK148" s="82"/>
      <c r="VRL148" s="82"/>
      <c r="VRM148" s="82"/>
      <c r="VRN148" s="82"/>
      <c r="VRO148" s="82"/>
      <c r="VRP148" s="82"/>
      <c r="VRQ148" s="82"/>
      <c r="VRR148" s="82"/>
      <c r="VRS148" s="82"/>
      <c r="VRT148" s="82"/>
      <c r="VRU148" s="82"/>
      <c r="VRV148" s="82"/>
      <c r="VRW148" s="82"/>
      <c r="VRX148" s="82"/>
      <c r="VRY148" s="82"/>
      <c r="VRZ148" s="82"/>
      <c r="VSA148" s="82"/>
      <c r="VSB148" s="82"/>
      <c r="VSC148" s="82"/>
      <c r="VSD148" s="82"/>
      <c r="VSE148" s="82"/>
      <c r="VSF148" s="82"/>
      <c r="VSG148" s="82"/>
      <c r="VSH148" s="82"/>
      <c r="VSI148" s="82"/>
      <c r="VSJ148" s="82"/>
      <c r="VSK148" s="82"/>
      <c r="VSL148" s="82"/>
      <c r="VSM148" s="82"/>
      <c r="VSN148" s="82"/>
      <c r="VSO148" s="82"/>
      <c r="VSP148" s="82"/>
      <c r="VSQ148" s="82"/>
      <c r="VSR148" s="82"/>
      <c r="VSS148" s="82"/>
      <c r="VST148" s="82"/>
      <c r="VSU148" s="82"/>
      <c r="VSV148" s="82"/>
      <c r="VSW148" s="82"/>
      <c r="VSX148" s="82"/>
      <c r="VSY148" s="82"/>
      <c r="VSZ148" s="82"/>
      <c r="VTA148" s="82"/>
      <c r="VTB148" s="82"/>
      <c r="VTC148" s="82"/>
      <c r="VTD148" s="82"/>
      <c r="VTE148" s="82"/>
      <c r="VTF148" s="82"/>
      <c r="VTG148" s="82"/>
      <c r="VTH148" s="82"/>
      <c r="VTI148" s="82"/>
      <c r="VTJ148" s="82"/>
      <c r="VTK148" s="82"/>
      <c r="VTL148" s="82"/>
      <c r="VTM148" s="82"/>
      <c r="VTN148" s="82"/>
      <c r="VTO148" s="82"/>
      <c r="VTP148" s="82"/>
      <c r="VTQ148" s="82"/>
      <c r="VTR148" s="82"/>
      <c r="VTS148" s="82"/>
      <c r="VTT148" s="82"/>
      <c r="VTU148" s="82"/>
      <c r="VTV148" s="82"/>
      <c r="VTW148" s="82"/>
      <c r="VTX148" s="82"/>
      <c r="VTY148" s="82"/>
      <c r="VTZ148" s="82"/>
      <c r="VUA148" s="82"/>
      <c r="VUB148" s="82"/>
      <c r="VUC148" s="82"/>
      <c r="VUD148" s="82"/>
      <c r="VUE148" s="82"/>
      <c r="VUF148" s="82"/>
      <c r="VUG148" s="82"/>
      <c r="VUH148" s="82"/>
      <c r="VUI148" s="82"/>
      <c r="VUJ148" s="82"/>
      <c r="VUK148" s="82"/>
      <c r="VUL148" s="82"/>
      <c r="VUM148" s="82"/>
      <c r="VUN148" s="82"/>
      <c r="VUO148" s="82"/>
      <c r="VUP148" s="82"/>
      <c r="VUQ148" s="82"/>
      <c r="VUR148" s="82"/>
      <c r="VUS148" s="82"/>
      <c r="VUT148" s="82"/>
      <c r="VUU148" s="82"/>
      <c r="VUV148" s="82"/>
      <c r="VUW148" s="82"/>
      <c r="VUX148" s="82"/>
      <c r="VUY148" s="82"/>
      <c r="VUZ148" s="82"/>
      <c r="VVA148" s="82"/>
      <c r="VVB148" s="82"/>
      <c r="VVC148" s="82"/>
      <c r="VVD148" s="82"/>
      <c r="VVE148" s="82"/>
      <c r="VVF148" s="82"/>
      <c r="VVG148" s="82"/>
      <c r="VVH148" s="82"/>
      <c r="VVI148" s="82"/>
      <c r="VVJ148" s="82"/>
      <c r="VVK148" s="82"/>
      <c r="VVL148" s="82"/>
      <c r="VVM148" s="82"/>
      <c r="VVN148" s="82"/>
      <c r="VVO148" s="82"/>
      <c r="VVP148" s="82"/>
      <c r="VVQ148" s="82"/>
      <c r="VVR148" s="82"/>
      <c r="VVS148" s="82"/>
      <c r="VVT148" s="82"/>
      <c r="VVU148" s="82"/>
      <c r="VVV148" s="82"/>
      <c r="VVW148" s="82"/>
      <c r="VVX148" s="82"/>
      <c r="VVY148" s="82"/>
      <c r="VVZ148" s="82"/>
      <c r="VWA148" s="82"/>
      <c r="VWB148" s="82"/>
      <c r="VWC148" s="82"/>
      <c r="VWD148" s="82"/>
      <c r="VWE148" s="82"/>
      <c r="VWF148" s="82"/>
      <c r="VWG148" s="82"/>
      <c r="VWH148" s="82"/>
      <c r="VWI148" s="82"/>
      <c r="VWJ148" s="82"/>
      <c r="VWK148" s="82"/>
      <c r="VWL148" s="82"/>
      <c r="VWM148" s="82"/>
      <c r="VWN148" s="82"/>
      <c r="VWO148" s="82"/>
      <c r="VWP148" s="82"/>
      <c r="VWQ148" s="82"/>
      <c r="VWR148" s="82"/>
      <c r="VWS148" s="82"/>
      <c r="VWT148" s="82"/>
      <c r="VWU148" s="82"/>
      <c r="VWV148" s="82"/>
      <c r="VWW148" s="82"/>
      <c r="VWX148" s="82"/>
      <c r="VWY148" s="82"/>
      <c r="VWZ148" s="82"/>
      <c r="VXA148" s="82"/>
      <c r="VXB148" s="82"/>
      <c r="VXC148" s="82"/>
      <c r="VXD148" s="82"/>
      <c r="VXE148" s="82"/>
      <c r="VXF148" s="82"/>
      <c r="VXG148" s="82"/>
      <c r="VXH148" s="82"/>
      <c r="VXI148" s="82"/>
      <c r="VXJ148" s="82"/>
      <c r="VXK148" s="82"/>
      <c r="VXL148" s="82"/>
      <c r="VXM148" s="82"/>
      <c r="VXN148" s="82"/>
      <c r="VXO148" s="82"/>
      <c r="VXP148" s="82"/>
      <c r="VXQ148" s="82"/>
      <c r="VXR148" s="82"/>
      <c r="VXS148" s="82"/>
      <c r="VXT148" s="82"/>
      <c r="VXU148" s="82"/>
      <c r="VXV148" s="82"/>
      <c r="VXW148" s="82"/>
      <c r="VXX148" s="82"/>
      <c r="VXY148" s="82"/>
      <c r="VXZ148" s="82"/>
      <c r="VYA148" s="82"/>
      <c r="VYB148" s="82"/>
      <c r="VYC148" s="82"/>
      <c r="VYD148" s="82"/>
      <c r="VYE148" s="82"/>
      <c r="VYF148" s="82"/>
      <c r="VYG148" s="82"/>
      <c r="VYH148" s="82"/>
      <c r="VYI148" s="82"/>
      <c r="VYJ148" s="82"/>
      <c r="VYK148" s="82"/>
      <c r="VYL148" s="82"/>
      <c r="VYM148" s="82"/>
      <c r="VYN148" s="82"/>
      <c r="VYO148" s="82"/>
      <c r="VYP148" s="82"/>
      <c r="VYQ148" s="82"/>
      <c r="VYR148" s="82"/>
      <c r="VYS148" s="82"/>
      <c r="VYT148" s="82"/>
      <c r="VYU148" s="82"/>
      <c r="VYV148" s="82"/>
      <c r="VYW148" s="82"/>
      <c r="VYX148" s="82"/>
      <c r="VYY148" s="82"/>
      <c r="VYZ148" s="82"/>
      <c r="VZA148" s="82"/>
      <c r="VZB148" s="82"/>
      <c r="VZC148" s="82"/>
      <c r="VZD148" s="82"/>
      <c r="VZE148" s="82"/>
      <c r="VZF148" s="82"/>
      <c r="VZG148" s="82"/>
      <c r="VZH148" s="82"/>
      <c r="VZI148" s="82"/>
      <c r="VZJ148" s="82"/>
      <c r="VZK148" s="82"/>
      <c r="VZL148" s="82"/>
      <c r="VZM148" s="82"/>
      <c r="VZN148" s="82"/>
      <c r="VZO148" s="82"/>
      <c r="VZP148" s="82"/>
      <c r="VZQ148" s="82"/>
      <c r="VZR148" s="82"/>
      <c r="VZS148" s="82"/>
      <c r="VZT148" s="82"/>
      <c r="VZU148" s="82"/>
      <c r="VZV148" s="82"/>
      <c r="VZW148" s="82"/>
      <c r="VZX148" s="82"/>
      <c r="VZY148" s="82"/>
      <c r="VZZ148" s="82"/>
      <c r="WAA148" s="82"/>
      <c r="WAB148" s="82"/>
      <c r="WAC148" s="82"/>
      <c r="WAD148" s="82"/>
      <c r="WAE148" s="82"/>
      <c r="WAF148" s="82"/>
      <c r="WAG148" s="82"/>
      <c r="WAH148" s="82"/>
      <c r="WAI148" s="82"/>
      <c r="WAJ148" s="82"/>
      <c r="WAK148" s="82"/>
      <c r="WAL148" s="82"/>
      <c r="WAM148" s="82"/>
      <c r="WAN148" s="82"/>
      <c r="WAO148" s="82"/>
      <c r="WAP148" s="82"/>
      <c r="WAQ148" s="82"/>
      <c r="WAR148" s="82"/>
      <c r="WAS148" s="82"/>
      <c r="WAT148" s="82"/>
      <c r="WAU148" s="82"/>
      <c r="WAV148" s="82"/>
      <c r="WAW148" s="82"/>
      <c r="WAX148" s="82"/>
      <c r="WAY148" s="82"/>
      <c r="WAZ148" s="82"/>
      <c r="WBA148" s="82"/>
      <c r="WBB148" s="82"/>
      <c r="WBC148" s="82"/>
      <c r="WBD148" s="82"/>
      <c r="WBE148" s="82"/>
      <c r="WBF148" s="82"/>
      <c r="WBG148" s="82"/>
      <c r="WBH148" s="82"/>
      <c r="WBI148" s="82"/>
      <c r="WBJ148" s="82"/>
      <c r="WBK148" s="82"/>
      <c r="WBL148" s="82"/>
      <c r="WBM148" s="82"/>
      <c r="WBN148" s="82"/>
      <c r="WBO148" s="82"/>
      <c r="WBP148" s="82"/>
      <c r="WBQ148" s="82"/>
      <c r="WBR148" s="82"/>
      <c r="WBS148" s="82"/>
      <c r="WBT148" s="82"/>
      <c r="WBU148" s="82"/>
      <c r="WBV148" s="82"/>
      <c r="WBW148" s="82"/>
      <c r="WBX148" s="82"/>
      <c r="WBY148" s="82"/>
      <c r="WBZ148" s="82"/>
      <c r="WCA148" s="82"/>
      <c r="WCB148" s="82"/>
      <c r="WCC148" s="82"/>
      <c r="WCD148" s="82"/>
      <c r="WCE148" s="82"/>
      <c r="WCF148" s="82"/>
      <c r="WCG148" s="82"/>
      <c r="WCH148" s="82"/>
      <c r="WCI148" s="82"/>
      <c r="WCJ148" s="82"/>
      <c r="WCK148" s="82"/>
      <c r="WCL148" s="82"/>
      <c r="WCM148" s="82"/>
      <c r="WCN148" s="82"/>
      <c r="WCO148" s="82"/>
      <c r="WCP148" s="82"/>
      <c r="WCQ148" s="82"/>
      <c r="WCR148" s="82"/>
      <c r="WCS148" s="82"/>
      <c r="WCT148" s="82"/>
      <c r="WCU148" s="82"/>
      <c r="WCV148" s="82"/>
      <c r="WCW148" s="82"/>
      <c r="WCX148" s="82"/>
      <c r="WCY148" s="82"/>
      <c r="WCZ148" s="82"/>
      <c r="WDA148" s="82"/>
      <c r="WDB148" s="82"/>
      <c r="WDC148" s="82"/>
      <c r="WDD148" s="82"/>
      <c r="WDE148" s="82"/>
      <c r="WDF148" s="82"/>
      <c r="WDG148" s="82"/>
      <c r="WDH148" s="82"/>
      <c r="WDI148" s="82"/>
      <c r="WDJ148" s="82"/>
      <c r="WDK148" s="82"/>
      <c r="WDL148" s="82"/>
      <c r="WDM148" s="82"/>
      <c r="WDN148" s="82"/>
      <c r="WDO148" s="82"/>
      <c r="WDP148" s="82"/>
      <c r="WDQ148" s="82"/>
      <c r="WDR148" s="82"/>
      <c r="WDS148" s="82"/>
      <c r="WDT148" s="82"/>
      <c r="WDU148" s="82"/>
      <c r="WDV148" s="82"/>
      <c r="WDW148" s="82"/>
      <c r="WDX148" s="82"/>
      <c r="WDY148" s="82"/>
      <c r="WDZ148" s="82"/>
      <c r="WEA148" s="82"/>
      <c r="WEB148" s="82"/>
      <c r="WEC148" s="82"/>
      <c r="WED148" s="82"/>
      <c r="WEE148" s="82"/>
      <c r="WEF148" s="82"/>
      <c r="WEG148" s="82"/>
      <c r="WEH148" s="82"/>
      <c r="WEI148" s="82"/>
      <c r="WEJ148" s="82"/>
      <c r="WEK148" s="82"/>
      <c r="WEL148" s="82"/>
      <c r="WEM148" s="82"/>
      <c r="WEN148" s="82"/>
      <c r="WEO148" s="82"/>
      <c r="WEP148" s="82"/>
      <c r="WEQ148" s="82"/>
      <c r="WER148" s="82"/>
      <c r="WES148" s="82"/>
      <c r="WET148" s="82"/>
      <c r="WEU148" s="82"/>
      <c r="WEV148" s="82"/>
      <c r="WEW148" s="82"/>
      <c r="WEX148" s="82"/>
      <c r="WEY148" s="82"/>
      <c r="WEZ148" s="82"/>
      <c r="WFA148" s="82"/>
      <c r="WFB148" s="82"/>
      <c r="WFC148" s="82"/>
      <c r="WFD148" s="82"/>
      <c r="WFE148" s="82"/>
      <c r="WFF148" s="82"/>
      <c r="WFG148" s="82"/>
      <c r="WFH148" s="82"/>
      <c r="WFI148" s="82"/>
      <c r="WFJ148" s="82"/>
      <c r="WFK148" s="82"/>
      <c r="WFL148" s="82"/>
      <c r="WFM148" s="82"/>
      <c r="WFN148" s="82"/>
      <c r="WFO148" s="82"/>
      <c r="WFP148" s="82"/>
      <c r="WFQ148" s="82"/>
      <c r="WFR148" s="82"/>
      <c r="WFS148" s="82"/>
      <c r="WFT148" s="82"/>
      <c r="WFU148" s="82"/>
      <c r="WFV148" s="82"/>
      <c r="WFW148" s="82"/>
      <c r="WFX148" s="82"/>
      <c r="WFY148" s="82"/>
      <c r="WFZ148" s="82"/>
      <c r="WGA148" s="82"/>
      <c r="WGB148" s="82"/>
      <c r="WGC148" s="82"/>
      <c r="WGD148" s="82"/>
      <c r="WGE148" s="82"/>
      <c r="WGF148" s="82"/>
      <c r="WGG148" s="82"/>
      <c r="WGH148" s="82"/>
      <c r="WGI148" s="82"/>
      <c r="WGJ148" s="82"/>
      <c r="WGK148" s="82"/>
      <c r="WGL148" s="82"/>
      <c r="WGM148" s="82"/>
      <c r="WGN148" s="82"/>
      <c r="WGO148" s="82"/>
      <c r="WGP148" s="82"/>
      <c r="WGQ148" s="82"/>
      <c r="WGR148" s="82"/>
      <c r="WGS148" s="82"/>
      <c r="WGT148" s="82"/>
      <c r="WGU148" s="82"/>
      <c r="WGV148" s="82"/>
      <c r="WGW148" s="82"/>
      <c r="WGX148" s="82"/>
      <c r="WGY148" s="82"/>
      <c r="WGZ148" s="82"/>
      <c r="WHA148" s="82"/>
      <c r="WHB148" s="82"/>
      <c r="WHC148" s="82"/>
      <c r="WHD148" s="82"/>
      <c r="WHE148" s="82"/>
      <c r="WHF148" s="82"/>
      <c r="WHG148" s="82"/>
      <c r="WHH148" s="82"/>
      <c r="WHI148" s="82"/>
      <c r="WHJ148" s="82"/>
      <c r="WHK148" s="82"/>
      <c r="WHL148" s="82"/>
      <c r="WHM148" s="82"/>
      <c r="WHN148" s="82"/>
      <c r="WHO148" s="82"/>
      <c r="WHP148" s="82"/>
      <c r="WHQ148" s="82"/>
      <c r="WHR148" s="82"/>
      <c r="WHS148" s="82"/>
      <c r="WHT148" s="82"/>
      <c r="WHU148" s="82"/>
      <c r="WHV148" s="82"/>
      <c r="WHW148" s="82"/>
      <c r="WHX148" s="82"/>
      <c r="WHY148" s="82"/>
      <c r="WHZ148" s="82"/>
      <c r="WIA148" s="82"/>
      <c r="WIB148" s="82"/>
      <c r="WIC148" s="82"/>
      <c r="WID148" s="82"/>
      <c r="WIE148" s="82"/>
      <c r="WIF148" s="82"/>
      <c r="WIG148" s="82"/>
      <c r="WIH148" s="82"/>
      <c r="WII148" s="82"/>
      <c r="WIJ148" s="82"/>
      <c r="WIK148" s="82"/>
      <c r="WIL148" s="82"/>
      <c r="WIM148" s="82"/>
      <c r="WIN148" s="82"/>
      <c r="WIO148" s="82"/>
      <c r="WIP148" s="82"/>
      <c r="WIQ148" s="82"/>
      <c r="WIR148" s="82"/>
      <c r="WIS148" s="82"/>
      <c r="WIT148" s="82"/>
      <c r="WIU148" s="82"/>
      <c r="WIV148" s="82"/>
      <c r="WIW148" s="82"/>
      <c r="WIX148" s="82"/>
      <c r="WIY148" s="82"/>
      <c r="WIZ148" s="82"/>
      <c r="WJA148" s="82"/>
      <c r="WJB148" s="82"/>
      <c r="WJC148" s="82"/>
      <c r="WJD148" s="82"/>
      <c r="WJE148" s="82"/>
      <c r="WJF148" s="82"/>
      <c r="WJG148" s="82"/>
      <c r="WJH148" s="82"/>
      <c r="WJI148" s="82"/>
      <c r="WJJ148" s="82"/>
      <c r="WJK148" s="82"/>
      <c r="WJL148" s="82"/>
      <c r="WJM148" s="82"/>
      <c r="WJN148" s="82"/>
      <c r="WJO148" s="82"/>
      <c r="WJP148" s="82"/>
      <c r="WJQ148" s="82"/>
      <c r="WJR148" s="82"/>
      <c r="WJS148" s="82"/>
      <c r="WJT148" s="82"/>
      <c r="WJU148" s="82"/>
      <c r="WJV148" s="82"/>
      <c r="WJW148" s="82"/>
      <c r="WJX148" s="82"/>
      <c r="WJY148" s="82"/>
      <c r="WJZ148" s="82"/>
      <c r="WKA148" s="82"/>
      <c r="WKB148" s="82"/>
      <c r="WKC148" s="82"/>
      <c r="WKD148" s="82"/>
      <c r="WKE148" s="82"/>
      <c r="WKF148" s="82"/>
      <c r="WKG148" s="82"/>
      <c r="WKH148" s="82"/>
      <c r="WKI148" s="82"/>
      <c r="WKJ148" s="82"/>
      <c r="WKK148" s="82"/>
      <c r="WKL148" s="82"/>
      <c r="WKM148" s="82"/>
      <c r="WKN148" s="82"/>
      <c r="WKO148" s="82"/>
      <c r="WKP148" s="82"/>
      <c r="WKQ148" s="82"/>
      <c r="WKR148" s="82"/>
      <c r="WKS148" s="82"/>
      <c r="WKT148" s="82"/>
      <c r="WKU148" s="82"/>
      <c r="WKV148" s="82"/>
      <c r="WKW148" s="82"/>
      <c r="WKX148" s="82"/>
      <c r="WKY148" s="82"/>
      <c r="WKZ148" s="82"/>
      <c r="WLA148" s="82"/>
      <c r="WLB148" s="82"/>
      <c r="WLC148" s="82"/>
      <c r="WLD148" s="82"/>
      <c r="WLE148" s="82"/>
      <c r="WLF148" s="82"/>
      <c r="WLG148" s="82"/>
      <c r="WLH148" s="82"/>
      <c r="WLI148" s="82"/>
      <c r="WLJ148" s="82"/>
      <c r="WLK148" s="82"/>
      <c r="WLL148" s="82"/>
      <c r="WLM148" s="82"/>
      <c r="WLN148" s="82"/>
      <c r="WLO148" s="82"/>
      <c r="WLP148" s="82"/>
      <c r="WLQ148" s="82"/>
      <c r="WLR148" s="82"/>
      <c r="WLS148" s="82"/>
      <c r="WLT148" s="82"/>
      <c r="WLU148" s="82"/>
      <c r="WLV148" s="82"/>
      <c r="WLW148" s="82"/>
      <c r="WLX148" s="82"/>
      <c r="WLY148" s="82"/>
      <c r="WLZ148" s="82"/>
      <c r="WMA148" s="82"/>
      <c r="WMB148" s="82"/>
      <c r="WMC148" s="82"/>
      <c r="WMD148" s="82"/>
      <c r="WME148" s="82"/>
      <c r="WMF148" s="82"/>
      <c r="WMG148" s="82"/>
      <c r="WMH148" s="82"/>
      <c r="WMI148" s="82"/>
      <c r="WMJ148" s="82"/>
      <c r="WMK148" s="82"/>
      <c r="WML148" s="82"/>
      <c r="WMM148" s="82"/>
      <c r="WMN148" s="82"/>
      <c r="WMO148" s="82"/>
      <c r="WMP148" s="82"/>
      <c r="WMQ148" s="82"/>
      <c r="WMR148" s="82"/>
      <c r="WMS148" s="82"/>
      <c r="WMT148" s="82"/>
      <c r="WMU148" s="82"/>
      <c r="WMV148" s="82"/>
      <c r="WMW148" s="82"/>
      <c r="WMX148" s="82"/>
      <c r="WMY148" s="82"/>
      <c r="WMZ148" s="82"/>
      <c r="WNA148" s="82"/>
      <c r="WNB148" s="82"/>
      <c r="WNC148" s="82"/>
      <c r="WND148" s="82"/>
      <c r="WNE148" s="82"/>
      <c r="WNF148" s="82"/>
      <c r="WNG148" s="82"/>
      <c r="WNH148" s="82"/>
      <c r="WNI148" s="82"/>
      <c r="WNJ148" s="82"/>
      <c r="WNK148" s="82"/>
      <c r="WNL148" s="82"/>
      <c r="WNM148" s="82"/>
      <c r="WNN148" s="82"/>
      <c r="WNO148" s="82"/>
      <c r="WNP148" s="82"/>
      <c r="WNQ148" s="82"/>
      <c r="WNR148" s="82"/>
      <c r="WNS148" s="82"/>
      <c r="WNT148" s="82"/>
      <c r="WNU148" s="82"/>
      <c r="WNV148" s="82"/>
      <c r="WNW148" s="82"/>
      <c r="WNX148" s="82"/>
      <c r="WNY148" s="82"/>
      <c r="WNZ148" s="82"/>
      <c r="WOA148" s="82"/>
      <c r="WOB148" s="82"/>
      <c r="WOC148" s="82"/>
      <c r="WOD148" s="82"/>
      <c r="WOE148" s="82"/>
      <c r="WOF148" s="82"/>
      <c r="WOG148" s="82"/>
      <c r="WOH148" s="82"/>
      <c r="WOI148" s="82"/>
      <c r="WOJ148" s="82"/>
      <c r="WOK148" s="82"/>
      <c r="WOL148" s="82"/>
      <c r="WOM148" s="82"/>
      <c r="WON148" s="82"/>
      <c r="WOO148" s="82"/>
      <c r="WOP148" s="82"/>
      <c r="WOQ148" s="82"/>
      <c r="WOR148" s="82"/>
      <c r="WOS148" s="82"/>
      <c r="WOT148" s="82"/>
      <c r="WOU148" s="82"/>
      <c r="WOV148" s="82"/>
      <c r="WOW148" s="82"/>
      <c r="WOX148" s="82"/>
      <c r="WOY148" s="82"/>
      <c r="WOZ148" s="82"/>
      <c r="WPA148" s="82"/>
      <c r="WPB148" s="82"/>
      <c r="WPC148" s="82"/>
      <c r="WPD148" s="82"/>
      <c r="WPE148" s="82"/>
      <c r="WPF148" s="82"/>
      <c r="WPG148" s="82"/>
      <c r="WPH148" s="82"/>
      <c r="WPI148" s="82"/>
      <c r="WPJ148" s="82"/>
      <c r="WPK148" s="82"/>
      <c r="WPL148" s="82"/>
      <c r="WPM148" s="82"/>
      <c r="WPN148" s="82"/>
      <c r="WPO148" s="82"/>
      <c r="WPP148" s="82"/>
      <c r="WPQ148" s="82"/>
      <c r="WPR148" s="82"/>
      <c r="WPS148" s="82"/>
      <c r="WPT148" s="82"/>
      <c r="WPU148" s="82"/>
      <c r="WPV148" s="82"/>
      <c r="WPW148" s="82"/>
      <c r="WPX148" s="82"/>
      <c r="WPY148" s="82"/>
      <c r="WPZ148" s="82"/>
      <c r="WQA148" s="82"/>
      <c r="WQB148" s="82"/>
      <c r="WQC148" s="82"/>
      <c r="WQD148" s="82"/>
      <c r="WQE148" s="82"/>
      <c r="WQF148" s="82"/>
      <c r="WQG148" s="82"/>
      <c r="WQH148" s="82"/>
      <c r="WQI148" s="82"/>
      <c r="WQJ148" s="82"/>
      <c r="WQK148" s="82"/>
      <c r="WQL148" s="82"/>
      <c r="WQM148" s="82"/>
      <c r="WQN148" s="82"/>
      <c r="WQO148" s="82"/>
      <c r="WQP148" s="82"/>
      <c r="WQQ148" s="82"/>
      <c r="WQR148" s="82"/>
      <c r="WQS148" s="82"/>
      <c r="WQT148" s="82"/>
      <c r="WQU148" s="82"/>
      <c r="WQV148" s="82"/>
      <c r="WQW148" s="82"/>
      <c r="WQX148" s="82"/>
      <c r="WQY148" s="82"/>
      <c r="WQZ148" s="82"/>
      <c r="WRA148" s="82"/>
      <c r="WRB148" s="82"/>
      <c r="WRC148" s="82"/>
      <c r="WRD148" s="82"/>
      <c r="WRE148" s="82"/>
      <c r="WRF148" s="82"/>
      <c r="WRG148" s="82"/>
      <c r="WRH148" s="82"/>
      <c r="WRI148" s="82"/>
      <c r="WRJ148" s="82"/>
      <c r="WRK148" s="82"/>
      <c r="WRL148" s="82"/>
      <c r="WRM148" s="82"/>
      <c r="WRN148" s="82"/>
      <c r="WRO148" s="82"/>
      <c r="WRP148" s="82"/>
      <c r="WRQ148" s="82"/>
      <c r="WRR148" s="82"/>
      <c r="WRS148" s="82"/>
      <c r="WRT148" s="82"/>
      <c r="WRU148" s="82"/>
      <c r="WRV148" s="82"/>
      <c r="WRW148" s="82"/>
      <c r="WRX148" s="82"/>
      <c r="WRY148" s="82"/>
      <c r="WRZ148" s="82"/>
      <c r="WSA148" s="82"/>
      <c r="WSB148" s="82"/>
      <c r="WSC148" s="82"/>
      <c r="WSD148" s="82"/>
      <c r="WSE148" s="82"/>
      <c r="WSF148" s="82"/>
      <c r="WSG148" s="82"/>
      <c r="WSH148" s="82"/>
      <c r="WSI148" s="82"/>
      <c r="WSJ148" s="82"/>
      <c r="WSK148" s="82"/>
      <c r="WSL148" s="82"/>
      <c r="WSM148" s="82"/>
      <c r="WSN148" s="82"/>
      <c r="WSO148" s="82"/>
      <c r="WSP148" s="82"/>
      <c r="WSQ148" s="82"/>
      <c r="WSR148" s="82"/>
      <c r="WSS148" s="82"/>
      <c r="WST148" s="82"/>
      <c r="WSU148" s="82"/>
      <c r="WSV148" s="82"/>
      <c r="WSW148" s="82"/>
      <c r="WSX148" s="82"/>
      <c r="WSY148" s="82"/>
      <c r="WSZ148" s="82"/>
      <c r="WTA148" s="82"/>
      <c r="WTB148" s="82"/>
      <c r="WTC148" s="82"/>
      <c r="WTD148" s="82"/>
      <c r="WTE148" s="82"/>
      <c r="WTF148" s="82"/>
      <c r="WTG148" s="82"/>
      <c r="WTH148" s="82"/>
      <c r="WTI148" s="82"/>
      <c r="WTJ148" s="82"/>
      <c r="WTK148" s="82"/>
      <c r="WTL148" s="82"/>
      <c r="WTM148" s="82"/>
      <c r="WTN148" s="82"/>
      <c r="WTO148" s="82"/>
      <c r="WTP148" s="82"/>
      <c r="WTQ148" s="82"/>
      <c r="WTR148" s="82"/>
      <c r="WTS148" s="82"/>
      <c r="WTT148" s="82"/>
      <c r="WTU148" s="82"/>
      <c r="WTV148" s="82"/>
      <c r="WTW148" s="82"/>
      <c r="WTX148" s="82"/>
      <c r="WTY148" s="82"/>
      <c r="WTZ148" s="82"/>
      <c r="WUA148" s="82"/>
      <c r="WUB148" s="82"/>
      <c r="WUC148" s="82"/>
      <c r="WUD148" s="82"/>
      <c r="WUE148" s="82"/>
      <c r="WUF148" s="82"/>
      <c r="WUG148" s="82"/>
      <c r="WUH148" s="82"/>
      <c r="WUI148" s="82"/>
      <c r="WUJ148" s="82"/>
      <c r="WUK148" s="82"/>
      <c r="WUL148" s="82"/>
      <c r="WUM148" s="82"/>
      <c r="WUN148" s="82"/>
      <c r="WUO148" s="82"/>
      <c r="WUP148" s="82"/>
      <c r="WUQ148" s="82"/>
      <c r="WUR148" s="82"/>
      <c r="WUS148" s="82"/>
      <c r="WUT148" s="82"/>
      <c r="WUU148" s="82"/>
      <c r="WUV148" s="82"/>
      <c r="WUW148" s="82"/>
      <c r="WUX148" s="82"/>
      <c r="WUY148" s="82"/>
      <c r="WUZ148" s="82"/>
      <c r="WVA148" s="82"/>
      <c r="WVB148" s="82"/>
      <c r="WVC148" s="82"/>
      <c r="WVD148" s="82"/>
      <c r="WVE148" s="82"/>
      <c r="WVF148" s="82"/>
      <c r="WVG148" s="82"/>
      <c r="WVH148" s="82"/>
      <c r="WVI148" s="82"/>
      <c r="WVJ148" s="82"/>
      <c r="WVK148" s="82"/>
      <c r="WVL148" s="82"/>
      <c r="WVM148" s="82"/>
      <c r="WVN148" s="82"/>
      <c r="WVO148" s="82"/>
      <c r="WVP148" s="82"/>
      <c r="WVQ148" s="82"/>
      <c r="WVR148" s="82"/>
      <c r="WVS148" s="82"/>
      <c r="WVT148" s="82"/>
      <c r="WVU148" s="82"/>
      <c r="WVV148" s="82"/>
      <c r="WVW148" s="82"/>
      <c r="WVX148" s="82"/>
      <c r="WVY148" s="82"/>
      <c r="WVZ148" s="82"/>
      <c r="WWA148" s="82"/>
      <c r="WWB148" s="82"/>
      <c r="WWC148" s="82"/>
      <c r="WWD148" s="82"/>
      <c r="WWE148" s="82"/>
      <c r="WWF148" s="82"/>
      <c r="WWG148" s="82"/>
      <c r="WWH148" s="82"/>
      <c r="WWI148" s="82"/>
      <c r="WWJ148" s="82"/>
      <c r="WWK148" s="82"/>
      <c r="WWL148" s="82"/>
      <c r="WWM148" s="82"/>
      <c r="WWN148" s="82"/>
      <c r="WWO148" s="82"/>
      <c r="WWP148" s="82"/>
      <c r="WWQ148" s="82"/>
      <c r="WWR148" s="82"/>
      <c r="WWS148" s="82"/>
      <c r="WWT148" s="82"/>
      <c r="WWU148" s="82"/>
      <c r="WWV148" s="82"/>
      <c r="WWW148" s="82"/>
      <c r="WWX148" s="82"/>
      <c r="WWY148" s="82"/>
      <c r="WWZ148" s="82"/>
      <c r="WXA148" s="82"/>
      <c r="WXB148" s="82"/>
      <c r="WXC148" s="82"/>
      <c r="WXD148" s="82"/>
      <c r="WXE148" s="82"/>
      <c r="WXF148" s="82"/>
      <c r="WXG148" s="82"/>
      <c r="WXH148" s="82"/>
      <c r="WXI148" s="82"/>
      <c r="WXJ148" s="82"/>
      <c r="WXK148" s="82"/>
      <c r="WXL148" s="82"/>
      <c r="WXM148" s="82"/>
      <c r="WXN148" s="82"/>
      <c r="WXO148" s="82"/>
      <c r="WXP148" s="82"/>
      <c r="WXQ148" s="82"/>
      <c r="WXR148" s="82"/>
      <c r="WXS148" s="82"/>
      <c r="WXT148" s="82"/>
      <c r="WXU148" s="82"/>
      <c r="WXV148" s="82"/>
      <c r="WXW148" s="82"/>
      <c r="WXX148" s="82"/>
      <c r="WXY148" s="82"/>
      <c r="WXZ148" s="82"/>
      <c r="WYA148" s="82"/>
      <c r="WYB148" s="82"/>
      <c r="WYC148" s="82"/>
      <c r="WYD148" s="82"/>
      <c r="WYE148" s="82"/>
      <c r="WYF148" s="82"/>
      <c r="WYG148" s="82"/>
      <c r="WYH148" s="82"/>
      <c r="WYI148" s="82"/>
      <c r="WYJ148" s="82"/>
      <c r="WYK148" s="82"/>
      <c r="WYL148" s="82"/>
      <c r="WYM148" s="82"/>
      <c r="WYN148" s="82"/>
      <c r="WYO148" s="82"/>
      <c r="WYP148" s="82"/>
      <c r="WYQ148" s="82"/>
      <c r="WYR148" s="82"/>
      <c r="WYS148" s="82"/>
      <c r="WYT148" s="82"/>
      <c r="WYU148" s="82"/>
      <c r="WYV148" s="82"/>
      <c r="WYW148" s="82"/>
      <c r="WYX148" s="82"/>
      <c r="WYY148" s="82"/>
      <c r="WYZ148" s="82"/>
      <c r="WZA148" s="82"/>
      <c r="WZB148" s="82"/>
      <c r="WZC148" s="82"/>
      <c r="WZD148" s="82"/>
      <c r="WZE148" s="82"/>
      <c r="WZF148" s="82"/>
      <c r="WZG148" s="82"/>
      <c r="WZH148" s="82"/>
      <c r="WZI148" s="82"/>
      <c r="WZJ148" s="82"/>
      <c r="WZK148" s="82"/>
      <c r="WZL148" s="82"/>
      <c r="WZM148" s="82"/>
      <c r="WZN148" s="82"/>
      <c r="WZO148" s="82"/>
      <c r="WZP148" s="82"/>
      <c r="WZQ148" s="82"/>
      <c r="WZR148" s="82"/>
      <c r="WZS148" s="82"/>
      <c r="WZT148" s="82"/>
      <c r="WZU148" s="82"/>
      <c r="WZV148" s="82"/>
      <c r="WZW148" s="82"/>
      <c r="WZX148" s="82"/>
      <c r="WZY148" s="82"/>
      <c r="WZZ148" s="82"/>
      <c r="XAA148" s="82"/>
      <c r="XAB148" s="82"/>
      <c r="XAC148" s="82"/>
      <c r="XAD148" s="82"/>
      <c r="XAE148" s="82"/>
      <c r="XAF148" s="82"/>
      <c r="XAG148" s="82"/>
      <c r="XAH148" s="82"/>
      <c r="XAI148" s="82"/>
      <c r="XAJ148" s="82"/>
      <c r="XAK148" s="82"/>
      <c r="XAL148" s="82"/>
      <c r="XAM148" s="82"/>
      <c r="XAN148" s="82"/>
      <c r="XAO148" s="82"/>
      <c r="XAP148" s="82"/>
      <c r="XAQ148" s="82"/>
      <c r="XAR148" s="82"/>
      <c r="XAS148" s="82"/>
      <c r="XAT148" s="82"/>
      <c r="XAU148" s="82"/>
      <c r="XAV148" s="82"/>
      <c r="XAW148" s="82"/>
      <c r="XAX148" s="82"/>
      <c r="XAY148" s="82"/>
      <c r="XAZ148" s="82"/>
      <c r="XBA148" s="82"/>
      <c r="XBB148" s="82"/>
      <c r="XBC148" s="82"/>
      <c r="XBD148" s="82"/>
      <c r="XBE148" s="82"/>
      <c r="XBF148" s="82"/>
      <c r="XBG148" s="82"/>
      <c r="XBH148" s="82"/>
      <c r="XBI148" s="82"/>
      <c r="XBJ148" s="82"/>
      <c r="XBK148" s="82"/>
      <c r="XBL148" s="82"/>
      <c r="XBM148" s="82"/>
      <c r="XBN148" s="82"/>
      <c r="XBO148" s="82"/>
      <c r="XBP148" s="82"/>
      <c r="XBQ148" s="82"/>
      <c r="XBR148" s="82"/>
      <c r="XBS148" s="82"/>
      <c r="XBT148" s="82"/>
      <c r="XBU148" s="82"/>
      <c r="XBV148" s="82"/>
      <c r="XBW148" s="82"/>
      <c r="XBX148" s="82"/>
      <c r="XBY148" s="82"/>
      <c r="XBZ148" s="82"/>
      <c r="XCA148" s="82"/>
      <c r="XCB148" s="82"/>
      <c r="XCC148" s="82"/>
      <c r="XCD148" s="82"/>
      <c r="XCE148" s="82"/>
      <c r="XCF148" s="82"/>
      <c r="XCG148" s="82"/>
      <c r="XCH148" s="82"/>
      <c r="XCI148" s="82"/>
      <c r="XCJ148" s="82"/>
      <c r="XCK148" s="82"/>
      <c r="XCL148" s="82"/>
      <c r="XCM148" s="82"/>
      <c r="XCN148" s="82"/>
      <c r="XCO148" s="82"/>
      <c r="XCP148" s="82"/>
      <c r="XCQ148" s="82"/>
      <c r="XCR148" s="82"/>
      <c r="XCS148" s="82"/>
      <c r="XCT148" s="82"/>
      <c r="XCU148" s="82"/>
      <c r="XCV148" s="82"/>
      <c r="XCW148" s="82"/>
      <c r="XCX148" s="82"/>
      <c r="XCY148" s="82"/>
      <c r="XCZ148" s="82"/>
      <c r="XDA148" s="82"/>
      <c r="XDB148" s="82"/>
      <c r="XDC148" s="82"/>
      <c r="XDD148" s="82"/>
      <c r="XDE148" s="82"/>
      <c r="XDF148" s="82"/>
      <c r="XDG148" s="82"/>
      <c r="XDH148" s="82"/>
      <c r="XDI148" s="82"/>
      <c r="XDJ148" s="82"/>
      <c r="XDK148" s="82"/>
      <c r="XDL148" s="82"/>
      <c r="XDM148" s="82"/>
      <c r="XDN148" s="82"/>
      <c r="XDO148" s="82"/>
      <c r="XDP148" s="82"/>
      <c r="XDQ148" s="82"/>
      <c r="XDR148" s="82"/>
      <c r="XDS148" s="82"/>
      <c r="XDT148" s="82"/>
      <c r="XDU148" s="82"/>
      <c r="XDV148" s="82"/>
      <c r="XDW148" s="82"/>
      <c r="XDX148" s="82"/>
      <c r="XDY148" s="82"/>
      <c r="XDZ148" s="82"/>
      <c r="XEA148" s="82"/>
      <c r="XEB148" s="82"/>
      <c r="XEC148" s="82"/>
      <c r="XED148" s="82"/>
      <c r="XEE148" s="82"/>
      <c r="XEF148" s="82"/>
      <c r="XEG148" s="82"/>
      <c r="XEH148" s="82"/>
      <c r="XEI148" s="82"/>
      <c r="XEJ148" s="82"/>
      <c r="XEK148" s="82"/>
      <c r="XEL148" s="82"/>
      <c r="XEM148" s="82"/>
      <c r="XEN148" s="82"/>
      <c r="XEO148" s="82"/>
      <c r="XEP148" s="82"/>
      <c r="XEQ148" s="82"/>
      <c r="XER148" s="82"/>
      <c r="XES148" s="82"/>
      <c r="XET148" s="82"/>
      <c r="XEU148" s="82"/>
      <c r="XEV148" s="82"/>
      <c r="XEW148" s="82"/>
      <c r="XEX148" s="82"/>
      <c r="XEY148" s="82"/>
      <c r="XEZ148" s="82"/>
      <c r="XFA148" s="82"/>
      <c r="XFB148" s="82"/>
      <c r="XFC148" s="82"/>
      <c r="XFD148" s="82"/>
    </row>
    <row r="149" spans="1:16384">
      <c r="A149" s="21" t="s">
        <v>207</v>
      </c>
      <c r="B149" s="21" t="s">
        <v>208</v>
      </c>
      <c r="C149" s="55">
        <v>14893</v>
      </c>
      <c r="D149" s="55">
        <v>154200</v>
      </c>
      <c r="E149" s="36">
        <f t="shared" si="32"/>
        <v>139307</v>
      </c>
      <c r="F149" s="36">
        <v>231300</v>
      </c>
      <c r="G149" s="36">
        <f t="shared" si="40"/>
        <v>216407</v>
      </c>
    </row>
    <row r="150" spans="1:16384">
      <c r="A150" s="32" t="s">
        <v>141</v>
      </c>
      <c r="B150" s="32" t="s">
        <v>165</v>
      </c>
      <c r="C150" s="79">
        <f>SUM(C147:C149)</f>
        <v>2122259</v>
      </c>
      <c r="D150" s="79">
        <f t="shared" ref="D150:G150" si="42">SUM(D147:D149)</f>
        <v>2404537</v>
      </c>
      <c r="E150" s="79">
        <f t="shared" si="42"/>
        <v>282278</v>
      </c>
      <c r="F150" s="79">
        <f t="shared" si="42"/>
        <v>3606806</v>
      </c>
      <c r="G150" s="79">
        <f t="shared" si="42"/>
        <v>1484547</v>
      </c>
    </row>
    <row r="151" spans="1:16384" ht="15.75" thickBot="1">
      <c r="A151" s="33"/>
      <c r="B151" s="33" t="s">
        <v>166</v>
      </c>
      <c r="C151" s="80">
        <f>C150+C146</f>
        <v>12532794</v>
      </c>
      <c r="D151" s="80">
        <f t="shared" ref="D151:G151" si="43">D150+D146</f>
        <v>12989000</v>
      </c>
      <c r="E151" s="80">
        <f t="shared" si="43"/>
        <v>456206</v>
      </c>
      <c r="F151" s="80">
        <f t="shared" si="43"/>
        <v>20284606</v>
      </c>
      <c r="G151" s="80">
        <f t="shared" si="43"/>
        <v>7751812</v>
      </c>
    </row>
    <row r="152" spans="1:16384" ht="15.75" thickTop="1">
      <c r="D152" s="61"/>
    </row>
    <row r="155" spans="1:16384" s="85" customFormat="1" ht="20.25">
      <c r="A155" s="87"/>
      <c r="B155" s="87" t="s">
        <v>209</v>
      </c>
      <c r="C155" s="88">
        <f>C151+C136+C120+C103+C88+C77+C58</f>
        <v>190644621</v>
      </c>
      <c r="D155" s="88">
        <f>D151+D136+D120+D103+D88+D77+D58</f>
        <v>203728091</v>
      </c>
      <c r="E155" s="88">
        <f>E151+E136+E120+E103+E88+E77+E58</f>
        <v>13083470</v>
      </c>
      <c r="F155" s="88">
        <f>F151+F136+F120+F103+F88+F77+F58</f>
        <v>325986369</v>
      </c>
      <c r="G155" s="88">
        <f>G151+G136+G120+G103+G88+G77+G58</f>
        <v>135341748</v>
      </c>
      <c r="H155" s="96"/>
      <c r="I155" s="86"/>
      <c r="J155" s="86"/>
    </row>
  </sheetData>
  <pageMargins left="0.7" right="0.7" top="0.75" bottom="0.75" header="0.3" footer="0.3"/>
  <pageSetup paperSize="9" scale="3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Totalt</vt:lpstr>
      <vt:lpstr>Pr seksjon og avdeling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 Johannessen</dc:creator>
  <cp:lastModifiedBy>Even Onsager</cp:lastModifiedBy>
  <cp:lastPrinted>2014-09-18T12:04:32Z</cp:lastPrinted>
  <dcterms:created xsi:type="dcterms:W3CDTF">2012-06-12T13:45:17Z</dcterms:created>
  <dcterms:modified xsi:type="dcterms:W3CDTF">2014-09-18T12:24:46Z</dcterms:modified>
</cp:coreProperties>
</file>